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30"/>
  <workbookPr/>
  <mc:AlternateContent xmlns:mc="http://schemas.openxmlformats.org/markup-compatibility/2006">
    <mc:Choice Requires="x15">
      <x15ac:absPath xmlns:x15ac="http://schemas.microsoft.com/office/spreadsheetml/2010/11/ac" url="C:\Users\соколова\Desktop\1 кв 25\Постановление с приложениями\"/>
    </mc:Choice>
  </mc:AlternateContent>
  <xr:revisionPtr revIDLastSave="0" documentId="13_ncr:1_{05A253D2-737C-470A-878B-430EF8F8AF01}" xr6:coauthVersionLast="47" xr6:coauthVersionMax="47" xr10:uidLastSave="{00000000-0000-0000-0000-000000000000}"/>
  <bookViews>
    <workbookView xWindow="-120" yWindow="-120" windowWidth="29040" windowHeight="15840" xr2:uid="{00000000-000D-0000-FFFF-FFFF00000000}"/>
  </bookViews>
  <sheets>
    <sheet name="Доходы" sheetId="2" r:id="rId1"/>
  </sheets>
  <definedNames>
    <definedName name="_xlnm.Print_Titles" localSheetId="0">Доходы!$9:$9</definedName>
    <definedName name="_xlnm.Print_Area" localSheetId="0">Доходы!$A$1:$R$149</definedName>
  </definedNames>
  <calcPr calcId="191029"/>
</workbook>
</file>

<file path=xl/calcChain.xml><?xml version="1.0" encoding="utf-8"?>
<calcChain xmlns="http://schemas.openxmlformats.org/spreadsheetml/2006/main">
  <c r="R149" i="2" l="1"/>
  <c r="R116" i="2"/>
  <c r="E149" i="2"/>
  <c r="R11" i="2"/>
  <c r="R12" i="2"/>
  <c r="R13" i="2"/>
  <c r="R14" i="2"/>
  <c r="R15" i="2"/>
  <c r="R17" i="2"/>
  <c r="R18" i="2"/>
  <c r="R19" i="2"/>
  <c r="R20" i="2"/>
  <c r="R21" i="2"/>
  <c r="R22" i="2"/>
  <c r="R23" i="2"/>
  <c r="R24" i="2"/>
  <c r="R25" i="2"/>
  <c r="R26" i="2"/>
  <c r="R27" i="2"/>
  <c r="R28" i="2"/>
  <c r="R29" i="2"/>
  <c r="R30" i="2"/>
  <c r="R31" i="2"/>
  <c r="R32" i="2"/>
  <c r="R33" i="2"/>
  <c r="R34" i="2"/>
  <c r="R35" i="2"/>
  <c r="R36" i="2"/>
  <c r="R37" i="2"/>
  <c r="R38" i="2"/>
  <c r="R39" i="2"/>
  <c r="R40" i="2"/>
  <c r="R41" i="2"/>
  <c r="R42" i="2"/>
  <c r="R43" i="2"/>
  <c r="R44" i="2"/>
  <c r="R45" i="2"/>
  <c r="R46" i="2"/>
  <c r="R47" i="2"/>
  <c r="R48" i="2"/>
  <c r="R49" i="2"/>
  <c r="R50" i="2"/>
  <c r="R51" i="2"/>
  <c r="R52" i="2"/>
  <c r="R53" i="2"/>
  <c r="R54" i="2"/>
  <c r="R55" i="2"/>
  <c r="R56" i="2"/>
  <c r="R57" i="2"/>
  <c r="R58" i="2"/>
  <c r="R59" i="2"/>
  <c r="R60" i="2"/>
  <c r="R61" i="2"/>
  <c r="R62" i="2"/>
  <c r="R63" i="2"/>
  <c r="R64" i="2"/>
  <c r="R65" i="2"/>
  <c r="R66" i="2"/>
  <c r="R67" i="2"/>
  <c r="R68" i="2"/>
  <c r="R69" i="2"/>
  <c r="R70" i="2"/>
  <c r="R71" i="2"/>
  <c r="R73" i="2"/>
  <c r="R74" i="2"/>
  <c r="R75" i="2"/>
  <c r="R76" i="2"/>
  <c r="R77" i="2"/>
  <c r="R78" i="2"/>
  <c r="R79" i="2"/>
  <c r="R80" i="2"/>
  <c r="R81" i="2"/>
  <c r="R82" i="2"/>
  <c r="R83" i="2"/>
  <c r="R84" i="2"/>
  <c r="R85" i="2"/>
  <c r="R86" i="2"/>
  <c r="R87" i="2"/>
  <c r="R88" i="2"/>
  <c r="R89" i="2"/>
  <c r="R90" i="2"/>
  <c r="R91" i="2"/>
  <c r="R94" i="2"/>
  <c r="R95" i="2"/>
  <c r="R98" i="2"/>
  <c r="R99" i="2"/>
  <c r="R104" i="2"/>
  <c r="R105" i="2"/>
  <c r="R109" i="2"/>
  <c r="R110" i="2"/>
  <c r="R111" i="2"/>
  <c r="R112" i="2"/>
  <c r="R113" i="2"/>
  <c r="R114" i="2"/>
  <c r="R115" i="2"/>
  <c r="R117" i="2"/>
  <c r="R118" i="2"/>
  <c r="R121" i="2"/>
  <c r="R122" i="2"/>
  <c r="R123" i="2"/>
  <c r="R124" i="2"/>
  <c r="R125" i="2"/>
  <c r="R126" i="2"/>
  <c r="R129" i="2"/>
  <c r="R130" i="2"/>
  <c r="R131" i="2"/>
  <c r="R132" i="2"/>
  <c r="R133" i="2"/>
  <c r="R134" i="2"/>
  <c r="R135" i="2"/>
  <c r="R138" i="2"/>
  <c r="R139" i="2"/>
  <c r="R140" i="2"/>
  <c r="R141" i="2"/>
  <c r="R142" i="2"/>
  <c r="R143" i="2"/>
  <c r="R144" i="2"/>
  <c r="R145" i="2"/>
  <c r="R146" i="2"/>
  <c r="R147" i="2"/>
  <c r="R148" i="2"/>
  <c r="R10" i="2"/>
</calcChain>
</file>

<file path=xl/sharedStrings.xml><?xml version="1.0" encoding="utf-8"?>
<sst xmlns="http://schemas.openxmlformats.org/spreadsheetml/2006/main" count="2130" uniqueCount="298">
  <si>
    <t>бюджет субъекта Российской Федерации</t>
  </si>
  <si>
    <t>бюджеты муниципальных округов</t>
  </si>
  <si>
    <t>бюджеты городских округов</t>
  </si>
  <si>
    <t>бюджеты городских округов с внутригородским делением</t>
  </si>
  <si>
    <t xml:space="preserve">бюджеты внутригородских районов </t>
  </si>
  <si>
    <t>бюджеты внутр городских муниципальных образований городов федерального значения</t>
  </si>
  <si>
    <t>бюджет территориалього государственного внебюджетного фонда</t>
  </si>
  <si>
    <t>Доходы бюджета - всего</t>
  </si>
  <si>
    <t>-</t>
  </si>
  <si>
    <t>НАЛОГОВЫЕ И НЕНАЛОГОВЫЕ ДОХОДЫ</t>
  </si>
  <si>
    <t xml:space="preserve"> 000 1000000000 0000 000</t>
  </si>
  <si>
    <t>НАЛОГИ НА ПРИБЫЛЬ, ДОХОДЫ</t>
  </si>
  <si>
    <t xml:space="preserve"> 000 1010000000 0000 000</t>
  </si>
  <si>
    <t>Налог на доходы физических лиц</t>
  </si>
  <si>
    <t xml:space="preserve"> 000 1010200001 0000 110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</si>
  <si>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а также налог на доходы физических лиц в отношении доходов от долевого участия в организации, полученных физическим лицом, не являющимся налоговым резидентом Российской Федерации, в виде дивидендов</t>
  </si>
  <si>
    <t xml:space="preserve"> 000 1010201001 0000 110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</si>
  <si>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t>
  </si>
  <si>
    <t xml:space="preserve"> 000 1010202001 0000 110</t>
  </si>
  <si>
    <t>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t>
  </si>
  <si>
    <t xml:space="preserve"> 000 1010203001 0000 110</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</si>
  <si>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</si>
  <si>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 xml:space="preserve"> 000 1010204001 0000 110</t>
  </si>
  <si>
    <t>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за налоговые периоды до 1 января 2025 года, а также налог на доходы физических лиц в части суммы налога, превышающей 312 тысяч рублей, относящейся к части налоговой базы, превышающей 2,4 миллиона рублей и составляющей не более 5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 за налоговые периоды после 1 января 2025 года</t>
  </si>
  <si>
    <t xml:space="preserve"> 000 1010208001 0000 110</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</si>
  <si>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t>
  </si>
  <si>
    <t xml:space="preserve"> 000 1010213001 0000 110</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</si>
  <si>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650 тысяч рублей за налоговые периоды до 1 января 2025 года, а также в части суммы налога, превышающей 312 тысяч рублей за налоговые периоды после 1 января 2025 года)</t>
  </si>
  <si>
    <t xml:space="preserve"> 000 1010214001 0000 110</t>
  </si>
  <si>
    <t>НАЛОГИ НА ТОВАРЫ (РАБОТЫ, УСЛУГИ), РЕАЛИЗУЕМЫЕ НА ТЕРРИТОРИИ РОССИЙСКОЙ ФЕДЕРАЦИИ</t>
  </si>
  <si>
    <t xml:space="preserve"> 000 1030000000 0000 000</t>
  </si>
  <si>
    <t>Акцизы по подакцизным товарам (продукции), производимым на территории Российской Федерации</t>
  </si>
  <si>
    <t xml:space="preserve"> 000 1030200001 0000 110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</si>
  <si>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</si>
  <si>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 xml:space="preserve"> 000 1030223001 0000 110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</si>
  <si>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</si>
  <si>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 xml:space="preserve"> 000 1030223101 0000 110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</si>
  <si>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</si>
  <si>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 xml:space="preserve"> 000 1030224001 0000 110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</si>
  <si>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</si>
  <si>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 xml:space="preserve"> 000 1030224101 0000 110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</si>
  <si>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</si>
  <si>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 xml:space="preserve"> 000 1030225001 0000 110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</si>
  <si>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</si>
  <si>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 xml:space="preserve"> 000 1030225101 0000 110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</si>
  <si>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</si>
  <si>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 xml:space="preserve"> 000 1030226001 0000 110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</si>
  <si>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</si>
  <si>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 xml:space="preserve"> 000 1030226101 0000 110</t>
  </si>
  <si>
    <t>НАЛОГИ НА СОВОКУПНЫЙ ДОХОД</t>
  </si>
  <si>
    <t xml:space="preserve"> 000 1050000000 0000 000</t>
  </si>
  <si>
    <t>Единый налог на вмененный доход для отдельных видов деятельности</t>
  </si>
  <si>
    <t xml:space="preserve"> 000 1050200002 0000 110</t>
  </si>
  <si>
    <t xml:space="preserve"> 000 1050201002 0000 110</t>
  </si>
  <si>
    <t>Единый сельскохозяйственный налог</t>
  </si>
  <si>
    <t xml:space="preserve"> 000 1050300001 0000 110</t>
  </si>
  <si>
    <t xml:space="preserve"> 000 1050301001 0000 110</t>
  </si>
  <si>
    <t>Налог, взимаемый в связи с применением патентной системы налогообложения</t>
  </si>
  <si>
    <t xml:space="preserve"> 000 1050400002 0000 110</t>
  </si>
  <si>
    <t>Налог, взимаемый в связи с применением патентной системы налогообложения, зачисляемый в бюджеты муниципальных районов3</t>
  </si>
  <si>
    <t xml:space="preserve"> 000 1050402002 0000 110</t>
  </si>
  <si>
    <t>ГОСУДАРСТВЕННАЯ ПОШЛИНА</t>
  </si>
  <si>
    <t xml:space="preserve"> 000 1080000000 0000 000</t>
  </si>
  <si>
    <t>Государственная пошлина по делам, рассматриваемым в судах общей юрисдикции, мировыми судьями</t>
  </si>
  <si>
    <t xml:space="preserve"> 000 1080300001 0000 110</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</si>
  <si>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</si>
  <si>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 xml:space="preserve"> 000 1080301001 0000 110</t>
  </si>
  <si>
    <t>ДОХОДЫ ОТ ИСПОЛЬЗОВАНИЯ ИМУЩЕСТВА, НАХОДЯЩЕГОСЯ В ГОСУДАРСТВЕННОЙ И МУНИЦИПАЛЬНОЙ СОБСТВЕННОСТИ</t>
  </si>
  <si>
    <t xml:space="preserve"> 000 1110000000 0000 000</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</si>
  <si>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</si>
  <si>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 xml:space="preserve"> 000 1110500000 0000 120</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</si>
  <si>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</si>
  <si>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 xml:space="preserve"> 000 1110501000 0000 120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</si>
  <si>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t>
  </si>
  <si>
    <t xml:space="preserve"> 000 1110501305 0000 120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</si>
  <si>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поселений, а также средства от продажи права на заключение договоров аренды указанных земельных участков</t>
  </si>
  <si>
    <t xml:space="preserve"> 000 1110501313 0000 120</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</si>
  <si>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</si>
  <si>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 xml:space="preserve"> 000 1110502000 0000 120</t>
  </si>
  <si>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районов (за исключением земельных участков муниципальных бюджетных и автономных учреждений)</t>
  </si>
  <si>
    <t xml:space="preserve"> 000 1110502505 0000 120</t>
  </si>
  <si>
    <t>Доходы от сдачи в аренду имущества, находящегося в оперативном управлении органов государственной власти, органов местного самоуправления, органов управления государственными внебюджетными фондами и созданных ими учреждений (за исключением имущества бюджетных и автономных учреждений)</t>
  </si>
  <si>
    <t xml:space="preserve"> 000 1110503000 0000 120</t>
  </si>
  <si>
    <t>Доходы от сдачи в аренду имущества, находящегося в оперативном управлении органов управления муниципальных районов и созданных ими учреждений (за исключением имущества муниципальных бюджетных и автономных учреждений)</t>
  </si>
  <si>
    <t xml:space="preserve"> 000 1110503505 0000 120</t>
  </si>
  <si>
    <t>Платежи от государственных и муниципальных унитарных предприятий</t>
  </si>
  <si>
    <t xml:space="preserve"> 000 1110700000 0000 120</t>
  </si>
  <si>
    <t>Доходы от перечисления части прибыли государственных и муниципальных унитарных предприятий, остающейся после уплаты налогов и обязательных платежей</t>
  </si>
  <si>
    <t xml:space="preserve"> 000 1110701000 0000 120</t>
  </si>
  <si>
    <t>Доходы от перечисления части прибыли, остающейся после уплаты налогов и иных обязательных платежей муниципальных унитарных предприятий, созданных муниципальными районами</t>
  </si>
  <si>
    <t xml:space="preserve"> 000 1110701505 0000 120</t>
  </si>
  <si>
    <t>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</si>
  <si>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 xml:space="preserve"> 000 1110900000 0000 120</t>
  </si>
  <si>
    <t>Прочие поступления от использования имущества, находящегося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</si>
  <si>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 xml:space="preserve"> 000 1110904000 0000 120</t>
  </si>
  <si>
    <t>Прочие поступления от использования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</si>
  <si>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 xml:space="preserve"> 000 1110904505 0000 120</t>
  </si>
  <si>
    <t>ПЛАТЕЖИ ПРИ ПОЛЬЗОВАНИИ ПРИРОДНЫМИ РЕСУРСАМИ</t>
  </si>
  <si>
    <t xml:space="preserve"> 000 1120000000 0000 000</t>
  </si>
  <si>
    <t>Плата за негативное воздействие на окружающую среду</t>
  </si>
  <si>
    <t xml:space="preserve"> 000 1120100001 0000 120</t>
  </si>
  <si>
    <t>Плата за выбросы загрязняющих веществ в атмосферный воздух стационарными объектами &lt;10&gt;</t>
  </si>
  <si>
    <t xml:space="preserve"> 000 1120101001 0000 120</t>
  </si>
  <si>
    <t>Плата за сбросы загрязняющих веществ в водные объекты</t>
  </si>
  <si>
    <t xml:space="preserve"> 000 1120103001 0000 120</t>
  </si>
  <si>
    <t>Плата за размещение отходов производства и потребления</t>
  </si>
  <si>
    <t xml:space="preserve"> 000 1120104001 0000 120</t>
  </si>
  <si>
    <t>Плата за размещение отходов производства</t>
  </si>
  <si>
    <t xml:space="preserve"> 000 1120104101 0000 120</t>
  </si>
  <si>
    <t>ДОХОДЫ ОТ ПРОДАЖИ МАТЕРИАЛЬНЫХ И НЕМАТЕРИАЛЬНЫХ АКТИВОВ</t>
  </si>
  <si>
    <t xml:space="preserve"> 000 1140000000 0000 000</t>
  </si>
  <si>
    <t>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</si>
  <si>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 xml:space="preserve"> 000 1140200000 0000 000</t>
  </si>
  <si>
    <t>Доходы от реализации имущества, находящегося в собственности муниципальных районов (за исключением движимого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</si>
  <si>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 xml:space="preserve"> 000 1140205005 0000 410</t>
  </si>
  <si>
    <t>Доходы от реализации иного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</si>
  <si>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 xml:space="preserve"> 000 1140205305 0000 410</t>
  </si>
  <si>
    <t>Доходы от продажи земельных участков, находящихся в государственной и муниципальной собственности</t>
  </si>
  <si>
    <t xml:space="preserve"> 000 1140600000 0000 430</t>
  </si>
  <si>
    <t>Доходы от продажи земельных участков, государственная собственность на которые не разграничена</t>
  </si>
  <si>
    <t xml:space="preserve"> 000 1140601000 0000 430</t>
  </si>
  <si>
    <t>Доходы от продажи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</si>
  <si>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 xml:space="preserve"> 000 1140601305 0000 430</t>
  </si>
  <si>
    <t>Доходы от продажи земельных участков, государственная собственность на которые не разграничена и которые расположены в границах городских поселений</t>
  </si>
  <si>
    <t xml:space="preserve"> 000 1140601313 0000 430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</si>
  <si>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находящихся в государственной или муниципальной собственности</t>
  </si>
  <si>
    <t xml:space="preserve"> 000 1140630000 0000 430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</si>
  <si>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t>
  </si>
  <si>
    <t xml:space="preserve"> 000 1140631000 0000 430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</si>
  <si>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</si>
  <si>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 xml:space="preserve"> 000 1140631305 0000 430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</si>
  <si>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городских поселений</t>
  </si>
  <si>
    <t xml:space="preserve"> 000 1140631313 0000 430</t>
  </si>
  <si>
    <t>АДМИНИСТРАТИВНЫЕ ПЛАТЕЖИ И СБОРЫ</t>
  </si>
  <si>
    <t xml:space="preserve"> 000 1150000000 0000 000</t>
  </si>
  <si>
    <t>Платежи, взимаемые государственными и муниципальными органами (организациями) за выполнение определенных функций</t>
  </si>
  <si>
    <t xml:space="preserve"> 000 1150200000 0000 140</t>
  </si>
  <si>
    <t>Платежи, взимаемые органами местного самоуправления (организациями) муниципальных районов за выполнение определенных функций</t>
  </si>
  <si>
    <t xml:space="preserve"> 000 1150205005 0000 140</t>
  </si>
  <si>
    <t>ШТРАФЫ, САНКЦИИ, ВОЗМЕЩЕНИЕ УЩЕРБА</t>
  </si>
  <si>
    <t xml:space="preserve"> 000 1160000000 0000 000</t>
  </si>
  <si>
    <t>Административные штрафы, установленные Кодексом Российской Федерации об административных правонарушениях</t>
  </si>
  <si>
    <t xml:space="preserve"> 000 1160100001 0000 140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</si>
  <si>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t>
  </si>
  <si>
    <t xml:space="preserve"> 000 1160105001 0000 140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</si>
  <si>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</si>
  <si>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 xml:space="preserve"> 000 1160105301 0000 140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</si>
  <si>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t>
  </si>
  <si>
    <t xml:space="preserve"> 000 1160106001 0000 140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</si>
  <si>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</si>
  <si>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t xml:space="preserve"> 000 1160106301 0000 140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</si>
  <si>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t>
  </si>
  <si>
    <t xml:space="preserve"> 000 1160107001 0000 140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</si>
  <si>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t>
  </si>
  <si>
    <t xml:space="preserve"> 000 1160107301 0000 140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</si>
  <si>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t>
  </si>
  <si>
    <t xml:space="preserve"> 000 1160108001 0000 140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</si>
  <si>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t>
  </si>
  <si>
    <t xml:space="preserve"> 000 1160108301 0000 140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</si>
  <si>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t>
  </si>
  <si>
    <t xml:space="preserve"> 000 1160114001 0000 140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</si>
  <si>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t>
  </si>
  <si>
    <t xml:space="preserve"> 000 1160114301 0000 140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</si>
  <si>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t>
  </si>
  <si>
    <t xml:space="preserve"> 000 1160115001 0000 140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</si>
  <si>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t>
  </si>
  <si>
    <t xml:space="preserve"> 000 1160115301 0000 140</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</si>
  <si>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t>
  </si>
  <si>
    <t xml:space="preserve"> 000 1160117001 0000 140</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</si>
  <si>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t>
  </si>
  <si>
    <t xml:space="preserve"> 000 1160117301 0000 140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</si>
  <si>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t>
  </si>
  <si>
    <t xml:space="preserve"> 000 1160119001 0000 140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</si>
  <si>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t>
  </si>
  <si>
    <t xml:space="preserve"> 000 1160119301 0000 140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</si>
  <si>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t>
  </si>
  <si>
    <t xml:space="preserve"> 000 1160120001 0000 140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</si>
  <si>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</si>
  <si>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 xml:space="preserve"> 000 1160120301 0000 140</t>
  </si>
  <si>
    <t>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t>
  </si>
  <si>
    <t xml:space="preserve"> 000 1160133000 0000 140</t>
  </si>
  <si>
    <t>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 налагаемые мировыми судьями, комиссиями по делам несовершеннолетних и защите их прав</t>
  </si>
  <si>
    <t xml:space="preserve"> 000 1160133301 0000 140</t>
  </si>
  <si>
    <t>Административные штрафы, установленные законами субъектов Российской Федерации об административных правонарушениях</t>
  </si>
  <si>
    <t xml:space="preserve"> 000 1160200002 0000 140</t>
  </si>
  <si>
    <t>Административные штрафы, установленные законами субъектов Российской Федерации об административных правонарушениях, за нарушение законов и иных нормативных правовых актов субъектов Российской Федерации</t>
  </si>
  <si>
    <t xml:space="preserve"> 000 1160201002 0000 140</t>
  </si>
  <si>
    <t>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органом управления государственным внебюджетным фондом, казенным учреждением, Центральным банком Российской Федерации, иной организацией, действующей от имени Российской Федерации</t>
  </si>
  <si>
    <t xml:space="preserve"> 000 1160700000 0000 140</t>
  </si>
  <si>
    <t>Штрафы, неустойки, пени, уплаченные в случае просрочки исполнения поставщиком (подрядчиком, исполнителем) обязательств, предусмотренных государственным (муниципальным) контрактом</t>
  </si>
  <si>
    <t xml:space="preserve"> 000 1160701000 0000 140</t>
  </si>
  <si>
    <t>Штрафы, неустойки, пени, уплаченные в случае просрочки исполнения поставщиком (подрядчиком, исполнителем) обязательств, предусмотренных муниципальным контрактом, заключенным муниципальным органом, казенным учреждением муниципального района</t>
  </si>
  <si>
    <t xml:space="preserve"> 000 1160701005 0000 140</t>
  </si>
  <si>
    <t>Штрафы, неустойки, пени, уплаченные в случае просрочки исполнения поставщиком (подрядчиком, исполнителем) обязательств, предусмотренных муниципальным контрактом, заключенным муниципальным органом, казенным учреждением городского поселения</t>
  </si>
  <si>
    <t xml:space="preserve"> 000 1160701013 0000 140</t>
  </si>
  <si>
    <t>Платежи, уплачиваемые в целях возмещения вреда</t>
  </si>
  <si>
    <t xml:space="preserve"> 000 1161100001 0000 140</t>
  </si>
  <si>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водным биологическим ресурсам,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t>
  </si>
  <si>
    <t xml:space="preserve"> 000 1161105001 0000 140</t>
  </si>
  <si>
    <t>ПРОЧИЕ НЕНАЛОГОВЫЕ ДОХОДЫ</t>
  </si>
  <si>
    <t xml:space="preserve"> 000 1170000000 0000 000</t>
  </si>
  <si>
    <t>Инициативные платежи</t>
  </si>
  <si>
    <t xml:space="preserve"> 000 1171500000 0000 150</t>
  </si>
  <si>
    <t>Инициативные платежи, зачисляемые в бюджеты муниципальных районов</t>
  </si>
  <si>
    <t xml:space="preserve"> 000 1171503005 0000 150</t>
  </si>
  <si>
    <t>БЕЗВОЗМЕЗДНЫЕ ПОСТУПЛЕНИЯ</t>
  </si>
  <si>
    <t xml:space="preserve"> 000 2000000000 0000 000</t>
  </si>
  <si>
    <t>БЕЗВОЗМЕЗДНЫЕ ПОСТУПЛЕНИЯ ОТ ДРУГИХ БЮДЖЕТОВ БЮДЖЕТНОЙ СИСТЕМЫ РОССИЙСКОЙ ФЕДЕРАЦИИ</t>
  </si>
  <si>
    <t xml:space="preserve"> 000 2020000000 0000 000</t>
  </si>
  <si>
    <t>Дотации бюджетам бюджетной системы Российской Федерации</t>
  </si>
  <si>
    <t xml:space="preserve"> 000 2021000000 0000 150</t>
  </si>
  <si>
    <t>Дотации на выравнивание бюджетной обеспеченности</t>
  </si>
  <si>
    <t xml:space="preserve"> 000 2021500100 0000 150</t>
  </si>
  <si>
    <t>Дотации бюджетам муниципальных районов на выравнивание бюджетной обеспеченности из бюджета субъекта Российской Федерации</t>
  </si>
  <si>
    <t xml:space="preserve"> 000 2021500105 0000 150</t>
  </si>
  <si>
    <t>Дотации бюджетам на поддержку мер по обеспечению сбалансированности бюджетов</t>
  </si>
  <si>
    <t xml:space="preserve"> 000 2021500200 0000 150</t>
  </si>
  <si>
    <t>Дотации бюджетам муниципальных районов на поддержку мер по обеспечению сбалансированности бюджетов</t>
  </si>
  <si>
    <t xml:space="preserve"> 000 2021500205 0000 150</t>
  </si>
  <si>
    <t>Субсидии бюджетам бюджетной системы Российской Федерации (межбюджетные субсидии)</t>
  </si>
  <si>
    <t xml:space="preserve"> 000 2022000000 0000 150</t>
  </si>
  <si>
    <t>Субсидии бюджетам на софинансирование капитальных вложений в объекты муниципальной собственности</t>
  </si>
  <si>
    <t xml:space="preserve"> 000 2022007700 0000 150</t>
  </si>
  <si>
    <t>Субсидии бюджетам муниципальных районов на софинансирование капитальных вложений в объекты муниципальной собственности</t>
  </si>
  <si>
    <t xml:space="preserve"> 000 2022007705 0000 150</t>
  </si>
  <si>
    <t>Субсидии бюджетам на реализацию мероприятий по модернизации коммунальной инфраструктуры</t>
  </si>
  <si>
    <t xml:space="preserve"> 000 2022515400 0000 150</t>
  </si>
  <si>
    <t>Субсидии бюджетам муниципальных районов на реализацию мероприятий по модернизации коммунальной инфраструктуры</t>
  </si>
  <si>
    <t xml:space="preserve"> 000 2022515405 0000 150</t>
  </si>
  <si>
    <t>Субсидии бюджетам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</si>
  <si>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 xml:space="preserve"> 000 2022530400 0000 150</t>
  </si>
  <si>
    <t>Субсидии бюджетам муниципальных районов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</si>
  <si>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 xml:space="preserve"> 000 2022530405 0000 150</t>
  </si>
  <si>
    <t>Субсидии бюджетам на обеспечение развития и укрепления материально-технической базы домов культуры в населенных пунктах с числом жителей до 50 тысяч человек</t>
  </si>
  <si>
    <t xml:space="preserve"> 000 2022546700 0000 150</t>
  </si>
  <si>
    <t>Субсидии бюджетам муниципальных районов на обеспечение развития и укрепления материально-технической базы домов культуры в населенных пунктах с числом жителей до 50 тысяч человек</t>
  </si>
  <si>
    <t xml:space="preserve"> 000 2022546705 0000 150</t>
  </si>
  <si>
    <t>Субсидии бюджетам на реализацию мероприятий по обеспечению жильем молодых семей</t>
  </si>
  <si>
    <t xml:space="preserve"> 000 2022549700 0000 150</t>
  </si>
  <si>
    <t>Субсидии бюджетам муниципальных районов на реализацию мероприятий по обеспечению жильем молодых семей</t>
  </si>
  <si>
    <t xml:space="preserve"> 000 2022549705 0000 150</t>
  </si>
  <si>
    <t>Субсидии бюджетам на поддержку отрасли культуры</t>
  </si>
  <si>
    <t xml:space="preserve"> 000 2022551900 0000 150</t>
  </si>
  <si>
    <t>Субсидии бюджетам муниципальных районов на поддержку отрасли культуры</t>
  </si>
  <si>
    <t xml:space="preserve"> 000 2022551905 0000 150</t>
  </si>
  <si>
    <t>Прочие субсидии</t>
  </si>
  <si>
    <t xml:space="preserve"> 000 2022999900 0000 150</t>
  </si>
  <si>
    <t>Прочие субсидии бюджетам муниципальных районов</t>
  </si>
  <si>
    <t xml:space="preserve"> 000 2022999905 0000 150</t>
  </si>
  <si>
    <t>Субвенции бюджетам бюджетной системы Российской Федерации</t>
  </si>
  <si>
    <t xml:space="preserve"> 000 2023000000 0000 150</t>
  </si>
  <si>
    <t>Субвенции местным бюджетам на выполнение передаваемых полномочий субъектов Российской Федерации</t>
  </si>
  <si>
    <t xml:space="preserve"> 000 2023002400 0000 150</t>
  </si>
  <si>
    <t>Субвенции бюджетам муниципальных районов на выполнение передаваемых полномочий субъектов Российской Федерации</t>
  </si>
  <si>
    <t xml:space="preserve"> 000 2023002405 0000 150</t>
  </si>
  <si>
    <t>Субвенции бюджетам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</si>
  <si>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 xml:space="preserve"> 000 2023002900 0000 150</t>
  </si>
  <si>
    <t>Субвенции бюджетам муниципальных районов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</si>
  <si>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 xml:space="preserve"> 000 2023002905 0000 150</t>
  </si>
  <si>
    <t>Субвенции бюджетам муниципальных образований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</si>
  <si>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 xml:space="preserve"> 000 2023508200 0000 150</t>
  </si>
  <si>
    <t>Субвенции бюджетам муниципальных районов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</si>
  <si>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 xml:space="preserve"> 000 2023508205 0000 150</t>
  </si>
  <si>
    <t>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</si>
  <si>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 xml:space="preserve"> 000 2023512000 0000 150</t>
  </si>
  <si>
    <t>Субвенции бюджетам муниципальных районов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</si>
  <si>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 xml:space="preserve"> 000 2023512005 0000 150</t>
  </si>
  <si>
    <t>Иные межбюджетные трансферты</t>
  </si>
  <si>
    <t xml:space="preserve"> 000 2024000000 0000 150</t>
  </si>
  <si>
    <t>Межбюджетные трансферты,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t>
  </si>
  <si>
    <t xml:space="preserve"> 000 2024001400 0000 150</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</si>
  <si>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t>
  </si>
  <si>
    <t xml:space="preserve"> 000 2024001405 0000 150</t>
  </si>
  <si>
    <t>Межбюджетные трансферты, передаваемые бюджетам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города Байконура и федеральной территории "Сириус", муниципальных общеобразовательных организаций и профессиональных образовательных организаций</t>
  </si>
  <si>
    <t xml:space="preserve"> 000 2024505000 0000 150</t>
  </si>
  <si>
    <t>Межбюджетные трансферты, передаваемые бюджетам муниципальных районов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города Байконура и федеральной территории "Сириус", муниципальных общеобразовательных организаций и профессиональных образовательных организаций</t>
  </si>
  <si>
    <t xml:space="preserve"> 000 2024505005 0000 150</t>
  </si>
  <si>
    <t>Межбюджетные трансферты,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</si>
  <si>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 xml:space="preserve"> 000 2024517900 0000 150</t>
  </si>
  <si>
    <t>Межбюджетные трансферты, передаваемые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</si>
  <si>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 xml:space="preserve"> 000 2024517905 0000 150</t>
  </si>
  <si>
    <t>Межбюджетные трансферты,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</si>
  <si>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 xml:space="preserve"> 000 2024530300 0000 150</t>
  </si>
  <si>
    <t>Межбюджетные трансферты,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</si>
  <si>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 xml:space="preserve"> 000 2024530305 0000 150</t>
  </si>
  <si>
    <t>Приложение №1</t>
  </si>
  <si>
    <t>к постановлению администрации</t>
  </si>
  <si>
    <t>Унечского района</t>
  </si>
  <si>
    <r>
      <t>от __________ №__</t>
    </r>
    <r>
      <rPr>
        <sz val="12"/>
        <color rgb="FF000000"/>
        <rFont val="Times New Roman"/>
        <family val="1"/>
        <charset val="204"/>
      </rPr>
      <t>_</t>
    </r>
  </si>
  <si>
    <t>(рублей)</t>
  </si>
  <si>
    <t>Код бюджетной классификации Российской Федерации</t>
  </si>
  <si>
    <t>Наименование 
доходов</t>
  </si>
  <si>
    <t>План доходов на 2024 год</t>
  </si>
  <si>
    <t>Кассовое исполнение за 1 квартал 2024 года</t>
  </si>
  <si>
    <t>Процент исполнения</t>
  </si>
  <si>
    <t>Доходы бюджета Унечского муниципального района Брянской области за 1 квартал 2025 года</t>
  </si>
  <si>
    <t>Кассовое исполнение за 1 квартал 2025 года</t>
  </si>
  <si>
    <t>План доходов на 2025 год</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</si>
</sst>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dd\.mm\.yyyy"/>
    <numFmt numFmtId="165" formatCode="0.0"/>
  </numFmts>
  <fonts count="20" x14ac:knownFonts="1">
    <font>
      <sz val="11"/>
      <name val="Calibri"/>
      <family val="2"/>
      <scheme val="minor"/>
    </font>
    <font>
      <b/>
      <sz val="8"/>
      <color rgb="FF000000"/>
      <name val="Arial"/>
      <family val="2"/>
      <charset val="204"/>
    </font>
    <font>
      <b/>
      <sz val="12"/>
      <color rgb="FF000000"/>
      <name val="Arial"/>
      <family val="2"/>
      <charset val="204"/>
    </font>
    <font>
      <b/>
      <sz val="10"/>
      <color rgb="FF000000"/>
      <name val="Arial"/>
      <family val="2"/>
      <charset val="204"/>
    </font>
    <font>
      <sz val="10"/>
      <color rgb="FF000000"/>
      <name val="Arial"/>
      <family val="2"/>
      <charset val="204"/>
    </font>
    <font>
      <sz val="11"/>
      <color rgb="FF000000"/>
      <name val="Calibri"/>
      <family val="2"/>
      <charset val="204"/>
      <scheme val="minor"/>
    </font>
    <font>
      <b/>
      <sz val="11"/>
      <color rgb="FF000000"/>
      <name val="Arial"/>
      <family val="2"/>
      <charset val="204"/>
    </font>
    <font>
      <sz val="8"/>
      <color rgb="FF000000"/>
      <name val="Arial"/>
      <family val="2"/>
      <charset val="204"/>
    </font>
    <font>
      <sz val="6"/>
      <color rgb="FF000000"/>
      <name val="Arial"/>
      <family val="2"/>
      <charset val="204"/>
    </font>
    <font>
      <sz val="9"/>
      <color rgb="FF000000"/>
      <name val="Arial"/>
      <family val="2"/>
      <charset val="204"/>
    </font>
    <font>
      <b/>
      <sz val="8"/>
      <color rgb="FF000000"/>
      <name val="Arial"/>
      <family val="2"/>
      <charset val="204"/>
    </font>
    <font>
      <b/>
      <i/>
      <sz val="8"/>
      <color rgb="FF000000"/>
      <name val="Arial"/>
      <family val="2"/>
      <charset val="204"/>
    </font>
    <font>
      <sz val="11"/>
      <color rgb="FF000000"/>
      <name val="Times New Roman"/>
      <family val="1"/>
      <charset val="204"/>
    </font>
    <font>
      <sz val="11"/>
      <color rgb="FF000000"/>
      <name val="Arial"/>
      <family val="2"/>
      <charset val="204"/>
    </font>
    <font>
      <sz val="11"/>
      <color rgb="FF000000"/>
      <name val="Calibri"/>
      <family val="2"/>
      <charset val="204"/>
      <scheme val="minor"/>
    </font>
    <font>
      <sz val="10"/>
      <color rgb="FF000000"/>
      <name val="Arial"/>
      <family val="2"/>
      <charset val="204"/>
    </font>
    <font>
      <sz val="11"/>
      <name val="Calibri"/>
      <family val="2"/>
      <scheme val="minor"/>
    </font>
    <font>
      <sz val="12"/>
      <color rgb="FF000000"/>
      <name val="Times New Roman"/>
      <family val="1"/>
      <charset val="204"/>
    </font>
    <font>
      <b/>
      <sz val="11"/>
      <name val="Times New Roman"/>
      <family val="1"/>
      <charset val="204"/>
    </font>
    <font>
      <sz val="12"/>
      <name val="Times New Roman"/>
      <family val="1"/>
      <charset val="204"/>
    </font>
  </fonts>
  <fills count="4">
    <fill>
      <patternFill patternType="none"/>
    </fill>
    <fill>
      <patternFill patternType="gray125"/>
    </fill>
    <fill>
      <patternFill patternType="solid">
        <fgColor rgb="FFFFFFFF"/>
      </patternFill>
    </fill>
    <fill>
      <patternFill patternType="solid">
        <fgColor rgb="FFC0C0C0"/>
      </patternFill>
    </fill>
  </fills>
  <borders count="62">
    <border>
      <left/>
      <right/>
      <top/>
      <bottom/>
      <diagonal/>
    </border>
    <border>
      <left/>
      <right/>
      <top/>
      <bottom/>
      <diagonal/>
    </border>
    <border>
      <left/>
      <right/>
      <top/>
      <bottom style="thin">
        <color rgb="FF000000"/>
      </bottom>
      <diagonal/>
    </border>
    <border>
      <left/>
      <right style="thin">
        <color rgb="FF000000"/>
      </right>
      <top/>
      <bottom/>
      <diagonal/>
    </border>
    <border>
      <left style="thin">
        <color rgb="FF000000"/>
      </left>
      <right style="thin">
        <color rgb="FF000000"/>
      </right>
      <top style="thin">
        <color rgb="FF000000"/>
      </top>
      <bottom style="medium">
        <color rgb="FF000000"/>
      </bottom>
      <diagonal/>
    </border>
    <border>
      <left style="thin">
        <color rgb="FF000000"/>
      </left>
      <right/>
      <top/>
      <bottom/>
      <diagonal/>
    </border>
    <border>
      <left/>
      <right style="medium">
        <color rgb="FF000000"/>
      </right>
      <top/>
      <bottom/>
      <diagonal/>
    </border>
    <border>
      <left style="medium">
        <color rgb="FF000000"/>
      </left>
      <right style="medium">
        <color rgb="FF000000"/>
      </right>
      <top style="medium">
        <color rgb="FF000000"/>
      </top>
      <bottom style="thin">
        <color rgb="FF000000"/>
      </bottom>
      <diagonal/>
    </border>
    <border>
      <left style="medium">
        <color rgb="FF000000"/>
      </left>
      <right/>
      <top/>
      <bottom/>
      <diagonal/>
    </border>
    <border>
      <left style="medium">
        <color rgb="FF000000"/>
      </left>
      <right style="medium">
        <color rgb="FF000000"/>
      </right>
      <top style="thin">
        <color rgb="FF000000"/>
      </top>
      <bottom style="thin">
        <color rgb="FF000000"/>
      </bottom>
      <diagonal/>
    </border>
    <border>
      <left style="medium">
        <color rgb="FF000000"/>
      </left>
      <right style="medium">
        <color rgb="FF000000"/>
      </right>
      <top style="thin">
        <color rgb="FF000000"/>
      </top>
      <bottom/>
      <diagonal/>
    </border>
    <border>
      <left style="medium">
        <color rgb="FF000000"/>
      </left>
      <right style="medium">
        <color rgb="FF000000"/>
      </right>
      <top/>
      <bottom style="thin">
        <color rgb="FF000000"/>
      </bottom>
      <diagonal/>
    </border>
    <border>
      <left/>
      <right/>
      <top style="thin">
        <color rgb="FF000000"/>
      </top>
      <bottom style="thin">
        <color rgb="FF000000"/>
      </bottom>
      <diagonal/>
    </border>
    <border>
      <left/>
      <right/>
      <top style="thin">
        <color rgb="FF000000"/>
      </top>
      <bottom/>
      <diagonal/>
    </border>
    <border>
      <left style="medium">
        <color rgb="FF000000"/>
      </left>
      <right style="medium">
        <color rgb="FF000000"/>
      </right>
      <top style="thin">
        <color rgb="FF000000"/>
      </top>
      <bottom style="medium">
        <color rgb="FF000000"/>
      </bottom>
      <diagonal/>
    </border>
    <border>
      <left/>
      <right/>
      <top style="medium">
        <color rgb="FF000000"/>
      </top>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right style="medium">
        <color rgb="FF000000"/>
      </right>
      <top style="thin">
        <color rgb="FF000000"/>
      </top>
      <bottom style="hair">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medium">
        <color rgb="FF000000"/>
      </right>
      <top style="thin">
        <color rgb="FF000000"/>
      </top>
      <bottom style="hair">
        <color rgb="FF000000"/>
      </bottom>
      <diagonal/>
    </border>
    <border>
      <left style="thin">
        <color rgb="FF000000"/>
      </left>
      <right/>
      <top style="thin">
        <color rgb="FF000000"/>
      </top>
      <bottom style="thin">
        <color rgb="FF000000"/>
      </bottom>
      <diagonal/>
    </border>
    <border>
      <left/>
      <right style="medium">
        <color rgb="FF000000"/>
      </right>
      <top style="hair">
        <color rgb="FF000000"/>
      </top>
      <bottom/>
      <diagonal/>
    </border>
    <border>
      <left style="medium">
        <color rgb="FF000000"/>
      </left>
      <right style="thin">
        <color rgb="FF000000"/>
      </right>
      <top style="thin">
        <color rgb="FF000000"/>
      </top>
      <bottom/>
      <diagonal/>
    </border>
    <border>
      <left style="thin">
        <color rgb="FF000000"/>
      </left>
      <right style="thin">
        <color rgb="FF000000"/>
      </right>
      <top style="thin">
        <color rgb="FF000000"/>
      </top>
      <bottom/>
      <diagonal/>
    </border>
    <border>
      <left style="medium">
        <color rgb="FF000000"/>
      </left>
      <right style="medium">
        <color rgb="FF000000"/>
      </right>
      <top style="hair">
        <color rgb="FF000000"/>
      </top>
      <bottom/>
      <diagonal/>
    </border>
    <border>
      <left style="thin">
        <color rgb="FF000000"/>
      </left>
      <right/>
      <top style="thin">
        <color rgb="FF000000"/>
      </top>
      <bottom/>
      <diagonal/>
    </border>
    <border>
      <left style="medium">
        <color rgb="FF000000"/>
      </left>
      <right style="thin">
        <color rgb="FF000000"/>
      </right>
      <top style="thin">
        <color rgb="FF000000"/>
      </top>
      <bottom style="thin">
        <color rgb="FF000000"/>
      </bottom>
      <diagonal/>
    </border>
    <border>
      <left/>
      <right style="medium">
        <color rgb="FF000000"/>
      </right>
      <top style="thin">
        <color rgb="FF000000"/>
      </top>
      <bottom style="thin">
        <color rgb="FF000000"/>
      </bottom>
      <diagonal/>
    </border>
    <border>
      <left/>
      <right style="medium">
        <color rgb="FF000000"/>
      </right>
      <top/>
      <bottom style="hair">
        <color rgb="FF000000"/>
      </bottom>
      <diagonal/>
    </border>
    <border>
      <left style="thin">
        <color rgb="FF000000"/>
      </left>
      <right style="medium">
        <color rgb="FF000000"/>
      </right>
      <top/>
      <bottom style="thin">
        <color rgb="FF000000"/>
      </bottom>
      <diagonal/>
    </border>
    <border>
      <left style="medium">
        <color rgb="FF000000"/>
      </left>
      <right style="medium">
        <color rgb="FF000000"/>
      </right>
      <top/>
      <bottom style="hair">
        <color rgb="FF000000"/>
      </bottom>
      <diagonal/>
    </border>
    <border>
      <left/>
      <right/>
      <top style="medium">
        <color rgb="FF000000"/>
      </top>
      <bottom style="medium">
        <color rgb="FF000000"/>
      </bottom>
      <diagonal/>
    </border>
    <border>
      <left style="medium">
        <color rgb="FF000000"/>
      </left>
      <right style="thin">
        <color rgb="FF000000"/>
      </right>
      <top style="medium">
        <color rgb="FF000000"/>
      </top>
      <bottom style="medium">
        <color rgb="FF000000"/>
      </bottom>
      <diagonal/>
    </border>
    <border>
      <left style="thin">
        <color rgb="FF000000"/>
      </left>
      <right style="thin">
        <color rgb="FF000000"/>
      </right>
      <top style="medium">
        <color rgb="FF000000"/>
      </top>
      <bottom style="medium">
        <color rgb="FF000000"/>
      </bottom>
      <diagonal/>
    </border>
    <border>
      <left style="thin">
        <color rgb="FF000000"/>
      </left>
      <right style="medium">
        <color rgb="FF000000"/>
      </right>
      <top style="medium">
        <color rgb="FF000000"/>
      </top>
      <bottom style="thin">
        <color rgb="FF000000"/>
      </bottom>
      <diagonal/>
    </border>
    <border>
      <left style="thin">
        <color rgb="FF000000"/>
      </left>
      <right style="medium">
        <color rgb="FF000000"/>
      </right>
      <top style="thin">
        <color rgb="FF000000"/>
      </top>
      <bottom/>
      <diagonal/>
    </border>
    <border>
      <left style="medium">
        <color rgb="FF000000"/>
      </left>
      <right style="thin">
        <color rgb="FF000000"/>
      </right>
      <top/>
      <bottom style="thin">
        <color rgb="FF000000"/>
      </bottom>
      <diagonal/>
    </border>
    <border>
      <left style="thin">
        <color rgb="FF000000"/>
      </left>
      <right style="medium">
        <color rgb="FF000000"/>
      </right>
      <top style="thin">
        <color rgb="FF000000"/>
      </top>
      <bottom style="hair">
        <color rgb="FF000000"/>
      </bottom>
      <diagonal/>
    </border>
    <border>
      <left style="thin">
        <color rgb="FF000000"/>
      </left>
      <right style="medium">
        <color rgb="FF000000"/>
      </right>
      <top style="hair">
        <color rgb="FF000000"/>
      </top>
      <bottom style="hair">
        <color rgb="FF000000"/>
      </bottom>
      <diagonal/>
    </border>
    <border>
      <left style="thin">
        <color rgb="FF000000"/>
      </left>
      <right style="medium">
        <color rgb="FF000000"/>
      </right>
      <top style="hair">
        <color rgb="FF000000"/>
      </top>
      <bottom/>
      <diagonal/>
    </border>
    <border>
      <left style="thin">
        <color rgb="FF000000"/>
      </left>
      <right style="medium">
        <color rgb="FF000000"/>
      </right>
      <top/>
      <bottom style="hair">
        <color rgb="FF000000"/>
      </bottom>
      <diagonal/>
    </border>
    <border>
      <left style="thin">
        <color rgb="FF000000"/>
      </left>
      <right style="medium">
        <color rgb="FF000000"/>
      </right>
      <top style="hair">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top style="thin">
        <color rgb="FF000000"/>
      </top>
      <bottom style="hair">
        <color rgb="FF000000"/>
      </bottom>
      <diagonal/>
    </border>
    <border>
      <left style="thin">
        <color rgb="FF000000"/>
      </left>
      <right/>
      <top style="medium">
        <color rgb="FF000000"/>
      </top>
      <bottom style="thin">
        <color rgb="FF000000"/>
      </bottom>
      <diagonal/>
    </border>
    <border>
      <left style="thin">
        <color rgb="FF000000"/>
      </left>
      <right/>
      <top style="hair">
        <color rgb="FF000000"/>
      </top>
      <bottom/>
      <diagonal/>
    </border>
    <border>
      <left style="thin">
        <color rgb="FF000000"/>
      </left>
      <right/>
      <top/>
      <bottom style="hair">
        <color rgb="FF000000"/>
      </bottom>
      <diagonal/>
    </border>
    <border>
      <left style="thin">
        <color rgb="FF000000"/>
      </left>
      <right/>
      <top/>
      <bottom style="thin">
        <color rgb="FF000000"/>
      </bottom>
      <diagonal/>
    </border>
    <border>
      <left style="thin">
        <color rgb="FF000000"/>
      </left>
      <right/>
      <top style="hair">
        <color rgb="FF000000"/>
      </top>
      <bottom style="hair">
        <color rgb="FF000000"/>
      </bottom>
      <diagonal/>
    </border>
    <border>
      <left style="thin">
        <color rgb="FF000000"/>
      </left>
      <right/>
      <top style="hair">
        <color rgb="FF000000"/>
      </top>
      <bottom style="thin">
        <color rgb="FF000000"/>
      </bottom>
      <diagonal/>
    </border>
    <border>
      <left style="medium">
        <color rgb="FF000000"/>
      </left>
      <right style="thin">
        <color rgb="FF000000"/>
      </right>
      <top/>
      <bottom style="medium">
        <color rgb="FF000000"/>
      </bottom>
      <diagonal/>
    </border>
    <border>
      <left style="thin">
        <color rgb="FF000000"/>
      </left>
      <right/>
      <top style="thin">
        <color rgb="FF000000"/>
      </top>
      <bottom style="medium">
        <color rgb="FF000000"/>
      </bottom>
      <diagonal/>
    </border>
    <border>
      <left style="medium">
        <color rgb="FF000000"/>
      </left>
      <right style="thin">
        <color rgb="FF000000"/>
      </right>
      <top/>
      <bottom/>
      <diagonal/>
    </border>
    <border>
      <left style="thin">
        <color rgb="FF000000"/>
      </left>
      <right style="thin">
        <color rgb="FF000000"/>
      </right>
      <top/>
      <bottom/>
      <diagonal/>
    </border>
    <border>
      <left style="thin">
        <color rgb="FF000000"/>
      </left>
      <right style="medium">
        <color rgb="FF000000"/>
      </right>
      <top/>
      <bottom/>
      <diagonal/>
    </border>
    <border>
      <left style="thin">
        <color indexed="64"/>
      </left>
      <right style="thin">
        <color indexed="64"/>
      </right>
      <top style="thin">
        <color indexed="64"/>
      </top>
      <bottom style="thin">
        <color indexed="64"/>
      </bottom>
      <diagonal/>
    </border>
    <border>
      <left/>
      <right style="thin">
        <color rgb="FF000000"/>
      </right>
      <top style="thin">
        <color indexed="64"/>
      </top>
      <bottom style="thin">
        <color indexed="64"/>
      </bottom>
      <diagonal/>
    </border>
  </borders>
  <cellStyleXfs count="186">
    <xf numFmtId="0" fontId="0" fillId="0" borderId="0"/>
    <xf numFmtId="0" fontId="1" fillId="0" borderId="1"/>
    <xf numFmtId="0" fontId="2" fillId="0" borderId="1">
      <alignment horizontal="center" wrapText="1"/>
    </xf>
    <xf numFmtId="0" fontId="3" fillId="0" borderId="2"/>
    <xf numFmtId="0" fontId="3" fillId="0" borderId="1"/>
    <xf numFmtId="0" fontId="4" fillId="0" borderId="1"/>
    <xf numFmtId="0" fontId="2" fillId="0" borderId="1">
      <alignment horizontal="left" wrapText="1"/>
    </xf>
    <xf numFmtId="0" fontId="5" fillId="0" borderId="1"/>
    <xf numFmtId="0" fontId="6" fillId="0" borderId="1"/>
    <xf numFmtId="0" fontId="3" fillId="0" borderId="3"/>
    <xf numFmtId="0" fontId="7" fillId="0" borderId="4">
      <alignment horizontal="center"/>
    </xf>
    <xf numFmtId="0" fontId="4" fillId="0" borderId="5"/>
    <xf numFmtId="0" fontId="7" fillId="0" borderId="1">
      <alignment horizontal="left"/>
    </xf>
    <xf numFmtId="0" fontId="8" fillId="0" borderId="1">
      <alignment horizontal="center" vertical="top"/>
    </xf>
    <xf numFmtId="49" fontId="9" fillId="0" borderId="6">
      <alignment horizontal="right"/>
    </xf>
    <xf numFmtId="49" fontId="4" fillId="0" borderId="7">
      <alignment horizontal="center"/>
    </xf>
    <xf numFmtId="0" fontId="4" fillId="0" borderId="8"/>
    <xf numFmtId="49" fontId="4" fillId="0" borderId="1"/>
    <xf numFmtId="49" fontId="7" fillId="0" borderId="1">
      <alignment horizontal="right"/>
    </xf>
    <xf numFmtId="0" fontId="7" fillId="0" borderId="1"/>
    <xf numFmtId="0" fontId="7" fillId="0" borderId="1">
      <alignment horizontal="center"/>
    </xf>
    <xf numFmtId="0" fontId="7" fillId="0" borderId="6">
      <alignment horizontal="right"/>
    </xf>
    <xf numFmtId="164" fontId="7" fillId="0" borderId="9">
      <alignment horizontal="center"/>
    </xf>
    <xf numFmtId="49" fontId="7" fillId="0" borderId="1"/>
    <xf numFmtId="0" fontId="7" fillId="0" borderId="1">
      <alignment horizontal="right"/>
    </xf>
    <xf numFmtId="0" fontId="7" fillId="0" borderId="10">
      <alignment horizontal="center"/>
    </xf>
    <xf numFmtId="0" fontId="7" fillId="0" borderId="2">
      <alignment wrapText="1"/>
    </xf>
    <xf numFmtId="49" fontId="7" fillId="0" borderId="11">
      <alignment horizontal="center"/>
    </xf>
    <xf numFmtId="0" fontId="7" fillId="0" borderId="12">
      <alignment wrapText="1"/>
    </xf>
    <xf numFmtId="49" fontId="7" fillId="0" borderId="9">
      <alignment horizontal="center"/>
    </xf>
    <xf numFmtId="0" fontId="7" fillId="0" borderId="13">
      <alignment horizontal="left"/>
    </xf>
    <xf numFmtId="49" fontId="7" fillId="0" borderId="13"/>
    <xf numFmtId="0" fontId="7" fillId="0" borderId="9">
      <alignment horizontal="center"/>
    </xf>
    <xf numFmtId="49" fontId="7" fillId="0" borderId="14">
      <alignment horizontal="center"/>
    </xf>
    <xf numFmtId="0" fontId="5" fillId="0" borderId="15"/>
    <xf numFmtId="49" fontId="7" fillId="0" borderId="16">
      <alignment horizontal="center" vertical="center" wrapText="1"/>
    </xf>
    <xf numFmtId="49" fontId="7" fillId="0" borderId="17">
      <alignment horizontal="center" vertical="center" wrapText="1"/>
    </xf>
    <xf numFmtId="49" fontId="7" fillId="0" borderId="18">
      <alignment horizontal="center" vertical="center" wrapText="1"/>
    </xf>
    <xf numFmtId="49" fontId="7" fillId="0" borderId="4">
      <alignment horizontal="center" vertical="center" wrapText="1"/>
    </xf>
    <xf numFmtId="0" fontId="7" fillId="0" borderId="19">
      <alignment horizontal="left" wrapText="1"/>
    </xf>
    <xf numFmtId="49" fontId="7" fillId="0" borderId="20">
      <alignment horizontal="center" wrapText="1"/>
    </xf>
    <xf numFmtId="49" fontId="7" fillId="0" borderId="21">
      <alignment horizontal="center"/>
    </xf>
    <xf numFmtId="4" fontId="7" fillId="0" borderId="16">
      <alignment horizontal="right"/>
    </xf>
    <xf numFmtId="4" fontId="7" fillId="0" borderId="22">
      <alignment horizontal="right"/>
    </xf>
    <xf numFmtId="0" fontId="7" fillId="0" borderId="23">
      <alignment horizontal="left" wrapText="1"/>
    </xf>
    <xf numFmtId="4" fontId="7" fillId="0" borderId="24">
      <alignment horizontal="right"/>
    </xf>
    <xf numFmtId="0" fontId="7" fillId="0" borderId="25">
      <alignment horizontal="left" wrapText="1" indent="1"/>
    </xf>
    <xf numFmtId="49" fontId="7" fillId="0" borderId="26">
      <alignment horizontal="center" wrapText="1"/>
    </xf>
    <xf numFmtId="49" fontId="7" fillId="0" borderId="27">
      <alignment horizontal="center"/>
    </xf>
    <xf numFmtId="0" fontId="7" fillId="0" borderId="28">
      <alignment horizontal="left" wrapText="1" indent="1"/>
    </xf>
    <xf numFmtId="49" fontId="7" fillId="0" borderId="29">
      <alignment horizontal="center"/>
    </xf>
    <xf numFmtId="49" fontId="7" fillId="0" borderId="5">
      <alignment horizontal="center"/>
    </xf>
    <xf numFmtId="49" fontId="7" fillId="0" borderId="1">
      <alignment horizontal="center"/>
    </xf>
    <xf numFmtId="0" fontId="7" fillId="0" borderId="22">
      <alignment horizontal="left" wrapText="1" indent="2"/>
    </xf>
    <xf numFmtId="49" fontId="7" fillId="0" borderId="30">
      <alignment horizontal="center"/>
    </xf>
    <xf numFmtId="49" fontId="7" fillId="0" borderId="16">
      <alignment horizontal="center"/>
    </xf>
    <xf numFmtId="0" fontId="7" fillId="0" borderId="31">
      <alignment horizontal="left" wrapText="1" indent="2"/>
    </xf>
    <xf numFmtId="0" fontId="7" fillId="0" borderId="15"/>
    <xf numFmtId="0" fontId="7" fillId="2" borderId="15"/>
    <xf numFmtId="0" fontId="7" fillId="2" borderId="1"/>
    <xf numFmtId="0" fontId="7" fillId="0" borderId="1">
      <alignment horizontal="left" wrapText="1"/>
    </xf>
    <xf numFmtId="49" fontId="7" fillId="0" borderId="1">
      <alignment horizontal="center" wrapText="1"/>
    </xf>
    <xf numFmtId="0" fontId="7" fillId="0" borderId="2">
      <alignment horizontal="left"/>
    </xf>
    <xf numFmtId="49" fontId="7" fillId="0" borderId="2"/>
    <xf numFmtId="0" fontId="7" fillId="0" borderId="2"/>
    <xf numFmtId="0" fontId="7" fillId="0" borderId="32">
      <alignment horizontal="left" wrapText="1"/>
    </xf>
    <xf numFmtId="49" fontId="7" fillId="0" borderId="21">
      <alignment horizontal="center" wrapText="1"/>
    </xf>
    <xf numFmtId="4" fontId="7" fillId="0" borderId="18">
      <alignment horizontal="right"/>
    </xf>
    <xf numFmtId="4" fontId="7" fillId="0" borderId="33">
      <alignment horizontal="right"/>
    </xf>
    <xf numFmtId="0" fontId="7" fillId="0" borderId="34">
      <alignment horizontal="left" wrapText="1"/>
    </xf>
    <xf numFmtId="49" fontId="7" fillId="0" borderId="30">
      <alignment horizontal="center" wrapText="1"/>
    </xf>
    <xf numFmtId="49" fontId="7" fillId="0" borderId="22">
      <alignment horizontal="center"/>
    </xf>
    <xf numFmtId="0" fontId="7" fillId="0" borderId="12"/>
    <xf numFmtId="0" fontId="7" fillId="0" borderId="35"/>
    <xf numFmtId="0" fontId="1" fillId="0" borderId="31">
      <alignment horizontal="left" wrapText="1"/>
    </xf>
    <xf numFmtId="0" fontId="7" fillId="0" borderId="36">
      <alignment horizontal="center" wrapText="1"/>
    </xf>
    <xf numFmtId="49" fontId="7" fillId="0" borderId="37">
      <alignment horizontal="center" wrapText="1"/>
    </xf>
    <xf numFmtId="4" fontId="7" fillId="0" borderId="21">
      <alignment horizontal="right"/>
    </xf>
    <xf numFmtId="4" fontId="7" fillId="0" borderId="38">
      <alignment horizontal="right"/>
    </xf>
    <xf numFmtId="0" fontId="1" fillId="0" borderId="9">
      <alignment horizontal="left" wrapText="1"/>
    </xf>
    <xf numFmtId="0" fontId="4" fillId="0" borderId="15"/>
    <xf numFmtId="0" fontId="7" fillId="0" borderId="1">
      <alignment horizontal="center" wrapText="1"/>
    </xf>
    <xf numFmtId="0" fontId="1" fillId="0" borderId="1">
      <alignment horizontal="center"/>
    </xf>
    <xf numFmtId="0" fontId="1" fillId="0" borderId="2"/>
    <xf numFmtId="49" fontId="7" fillId="0" borderId="2">
      <alignment horizontal="left"/>
    </xf>
    <xf numFmtId="49" fontId="7" fillId="0" borderId="18">
      <alignment horizontal="center"/>
    </xf>
    <xf numFmtId="0" fontId="7" fillId="0" borderId="25">
      <alignment horizontal="left" wrapText="1"/>
    </xf>
    <xf numFmtId="49" fontId="7" fillId="0" borderId="39">
      <alignment horizontal="center"/>
    </xf>
    <xf numFmtId="0" fontId="7" fillId="0" borderId="28">
      <alignment horizontal="left" wrapText="1"/>
    </xf>
    <xf numFmtId="0" fontId="4" fillId="0" borderId="27"/>
    <xf numFmtId="0" fontId="4" fillId="0" borderId="39"/>
    <xf numFmtId="0" fontId="7" fillId="0" borderId="32">
      <alignment horizontal="left" wrapText="1" indent="1"/>
    </xf>
    <xf numFmtId="49" fontId="7" fillId="0" borderId="40">
      <alignment horizontal="center" wrapText="1"/>
    </xf>
    <xf numFmtId="0" fontId="7" fillId="0" borderId="34">
      <alignment horizontal="left" wrapText="1" indent="1"/>
    </xf>
    <xf numFmtId="0" fontId="7" fillId="0" borderId="25">
      <alignment horizontal="left" wrapText="1" indent="2"/>
    </xf>
    <xf numFmtId="0" fontId="7" fillId="0" borderId="28">
      <alignment horizontal="left" wrapText="1" indent="2"/>
    </xf>
    <xf numFmtId="49" fontId="7" fillId="0" borderId="40">
      <alignment horizontal="center"/>
    </xf>
    <xf numFmtId="0" fontId="4" fillId="0" borderId="13"/>
    <xf numFmtId="0" fontId="4" fillId="0" borderId="2"/>
    <xf numFmtId="0" fontId="10" fillId="0" borderId="17">
      <alignment horizontal="center" vertical="center" textRotation="90" wrapText="1"/>
    </xf>
    <xf numFmtId="0" fontId="7" fillId="0" borderId="16">
      <alignment horizontal="center" vertical="top" wrapText="1"/>
    </xf>
    <xf numFmtId="0" fontId="7" fillId="0" borderId="27">
      <alignment horizontal="center" vertical="top"/>
    </xf>
    <xf numFmtId="0" fontId="7" fillId="0" borderId="16">
      <alignment horizontal="center" vertical="top"/>
    </xf>
    <xf numFmtId="49" fontId="7" fillId="0" borderId="16">
      <alignment horizontal="center" vertical="top" wrapText="1"/>
    </xf>
    <xf numFmtId="0" fontId="1" fillId="0" borderId="41"/>
    <xf numFmtId="49" fontId="1" fillId="0" borderId="20">
      <alignment horizontal="center"/>
    </xf>
    <xf numFmtId="0" fontId="5" fillId="0" borderId="8"/>
    <xf numFmtId="49" fontId="11" fillId="0" borderId="42">
      <alignment horizontal="left" vertical="center" wrapText="1"/>
    </xf>
    <xf numFmtId="49" fontId="1" fillId="0" borderId="30">
      <alignment horizontal="center" vertical="center" wrapText="1"/>
    </xf>
    <xf numFmtId="49" fontId="7" fillId="0" borderId="43">
      <alignment horizontal="left" vertical="center" wrapText="1" indent="2"/>
    </xf>
    <xf numFmtId="49" fontId="7" fillId="0" borderId="26">
      <alignment horizontal="center" vertical="center" wrapText="1"/>
    </xf>
    <xf numFmtId="0" fontId="7" fillId="0" borderId="27"/>
    <xf numFmtId="4" fontId="7" fillId="0" borderId="27">
      <alignment horizontal="right"/>
    </xf>
    <xf numFmtId="4" fontId="7" fillId="0" borderId="39">
      <alignment horizontal="right"/>
    </xf>
    <xf numFmtId="49" fontId="7" fillId="0" borderId="44">
      <alignment horizontal="left" vertical="center" wrapText="1" indent="3"/>
    </xf>
    <xf numFmtId="49" fontId="7" fillId="0" borderId="40">
      <alignment horizontal="center" vertical="center" wrapText="1"/>
    </xf>
    <xf numFmtId="49" fontId="7" fillId="0" borderId="42">
      <alignment horizontal="left" vertical="center" wrapText="1" indent="3"/>
    </xf>
    <xf numFmtId="49" fontId="7" fillId="0" borderId="30">
      <alignment horizontal="center" vertical="center" wrapText="1"/>
    </xf>
    <xf numFmtId="49" fontId="7" fillId="0" borderId="45">
      <alignment horizontal="left" vertical="center" wrapText="1" indent="3"/>
    </xf>
    <xf numFmtId="0" fontId="11" fillId="0" borderId="41">
      <alignment horizontal="left" vertical="center" wrapText="1"/>
    </xf>
    <xf numFmtId="49" fontId="7" fillId="0" borderId="46">
      <alignment horizontal="center" vertical="center" wrapText="1"/>
    </xf>
    <xf numFmtId="4" fontId="7" fillId="0" borderId="4">
      <alignment horizontal="right"/>
    </xf>
    <xf numFmtId="4" fontId="7" fillId="0" borderId="47">
      <alignment horizontal="right"/>
    </xf>
    <xf numFmtId="0" fontId="10" fillId="0" borderId="13">
      <alignment horizontal="center" vertical="center" textRotation="90" wrapText="1"/>
    </xf>
    <xf numFmtId="49" fontId="7" fillId="0" borderId="13">
      <alignment horizontal="left" vertical="center" wrapText="1" indent="3"/>
    </xf>
    <xf numFmtId="49" fontId="7" fillId="0" borderId="15">
      <alignment horizontal="center" vertical="center" wrapText="1"/>
    </xf>
    <xf numFmtId="4" fontId="7" fillId="0" borderId="15">
      <alignment horizontal="right"/>
    </xf>
    <xf numFmtId="0" fontId="7" fillId="0" borderId="1">
      <alignment vertical="center"/>
    </xf>
    <xf numFmtId="49" fontId="7" fillId="0" borderId="1">
      <alignment horizontal="left" vertical="center" wrapText="1" indent="3"/>
    </xf>
    <xf numFmtId="49" fontId="7" fillId="0" borderId="1">
      <alignment horizontal="center" vertical="center" wrapText="1"/>
    </xf>
    <xf numFmtId="4" fontId="7" fillId="0" borderId="1">
      <alignment horizontal="right" shrinkToFit="1"/>
    </xf>
    <xf numFmtId="0" fontId="10" fillId="0" borderId="2">
      <alignment horizontal="center" vertical="center" textRotation="90" wrapText="1"/>
    </xf>
    <xf numFmtId="49" fontId="7" fillId="0" borderId="2">
      <alignment horizontal="left" vertical="center" wrapText="1" indent="3"/>
    </xf>
    <xf numFmtId="49" fontId="7" fillId="0" borderId="2">
      <alignment horizontal="center" vertical="center" wrapText="1"/>
    </xf>
    <xf numFmtId="4" fontId="7" fillId="0" borderId="2">
      <alignment horizontal="right"/>
    </xf>
    <xf numFmtId="49" fontId="7" fillId="0" borderId="27">
      <alignment horizontal="center" vertical="center" wrapText="1"/>
    </xf>
    <xf numFmtId="0" fontId="11" fillId="0" borderId="48">
      <alignment horizontal="left" vertical="center" wrapText="1"/>
    </xf>
    <xf numFmtId="49" fontId="1" fillId="0" borderId="20">
      <alignment horizontal="center" vertical="center" wrapText="1"/>
    </xf>
    <xf numFmtId="4" fontId="7" fillId="0" borderId="49">
      <alignment horizontal="right"/>
    </xf>
    <xf numFmtId="49" fontId="7" fillId="0" borderId="50">
      <alignment horizontal="left" vertical="center" wrapText="1" indent="2"/>
    </xf>
    <xf numFmtId="0" fontId="7" fillId="0" borderId="29"/>
    <xf numFmtId="0" fontId="7" fillId="0" borderId="22"/>
    <xf numFmtId="49" fontId="7" fillId="0" borderId="51">
      <alignment horizontal="left" vertical="center" wrapText="1" indent="3"/>
    </xf>
    <xf numFmtId="4" fontId="7" fillId="0" borderId="52">
      <alignment horizontal="right"/>
    </xf>
    <xf numFmtId="49" fontId="7" fillId="0" borderId="53">
      <alignment horizontal="left" vertical="center" wrapText="1" indent="3"/>
    </xf>
    <xf numFmtId="49" fontId="7" fillId="0" borderId="54">
      <alignment horizontal="left" vertical="center" wrapText="1" indent="3"/>
    </xf>
    <xf numFmtId="49" fontId="7" fillId="0" borderId="55">
      <alignment horizontal="center" vertical="center" wrapText="1"/>
    </xf>
    <xf numFmtId="4" fontId="7" fillId="0" borderId="56">
      <alignment horizontal="right"/>
    </xf>
    <xf numFmtId="0" fontId="10" fillId="0" borderId="13">
      <alignment horizontal="center" vertical="center" textRotation="90"/>
    </xf>
    <xf numFmtId="4" fontId="7" fillId="0" borderId="1">
      <alignment horizontal="right"/>
    </xf>
    <xf numFmtId="0" fontId="10" fillId="0" borderId="2">
      <alignment horizontal="center" vertical="center" textRotation="90"/>
    </xf>
    <xf numFmtId="0" fontId="10" fillId="0" borderId="17">
      <alignment horizontal="center" vertical="center" textRotation="90"/>
    </xf>
    <xf numFmtId="0" fontId="7" fillId="0" borderId="39"/>
    <xf numFmtId="49" fontId="7" fillId="0" borderId="57">
      <alignment horizontal="center" vertical="center" wrapText="1"/>
    </xf>
    <xf numFmtId="0" fontId="7" fillId="0" borderId="58"/>
    <xf numFmtId="0" fontId="7" fillId="0" borderId="59"/>
    <xf numFmtId="0" fontId="10" fillId="0" borderId="16">
      <alignment horizontal="center" vertical="center" textRotation="90"/>
    </xf>
    <xf numFmtId="49" fontId="11" fillId="0" borderId="48">
      <alignment horizontal="left" vertical="center" wrapText="1"/>
    </xf>
    <xf numFmtId="0" fontId="1" fillId="0" borderId="40">
      <alignment horizontal="center" vertical="center"/>
    </xf>
    <xf numFmtId="0" fontId="7" fillId="0" borderId="26">
      <alignment horizontal="center" vertical="center"/>
    </xf>
    <xf numFmtId="0" fontId="7" fillId="0" borderId="40">
      <alignment horizontal="center" vertical="center"/>
    </xf>
    <xf numFmtId="0" fontId="7" fillId="0" borderId="30">
      <alignment horizontal="center" vertical="center"/>
    </xf>
    <xf numFmtId="0" fontId="7" fillId="0" borderId="46">
      <alignment horizontal="center" vertical="center"/>
    </xf>
    <xf numFmtId="0" fontId="1" fillId="0" borderId="20">
      <alignment horizontal="center" vertical="center"/>
    </xf>
    <xf numFmtId="49" fontId="1" fillId="0" borderId="30">
      <alignment horizontal="center" vertical="center"/>
    </xf>
    <xf numFmtId="49" fontId="7" fillId="0" borderId="57">
      <alignment horizontal="center" vertical="center"/>
    </xf>
    <xf numFmtId="49" fontId="7" fillId="0" borderId="40">
      <alignment horizontal="center" vertical="center"/>
    </xf>
    <xf numFmtId="49" fontId="7" fillId="0" borderId="30">
      <alignment horizontal="center" vertical="center"/>
    </xf>
    <xf numFmtId="49" fontId="7" fillId="0" borderId="46">
      <alignment horizontal="center" vertical="center"/>
    </xf>
    <xf numFmtId="49" fontId="7" fillId="0" borderId="2">
      <alignment horizontal="center" wrapText="1"/>
    </xf>
    <xf numFmtId="0" fontId="7" fillId="0" borderId="2">
      <alignment horizontal="center"/>
    </xf>
    <xf numFmtId="49" fontId="7" fillId="0" borderId="1">
      <alignment horizontal="left"/>
    </xf>
    <xf numFmtId="0" fontId="7" fillId="0" borderId="13">
      <alignment horizontal="center"/>
    </xf>
    <xf numFmtId="49" fontId="7" fillId="0" borderId="13">
      <alignment horizontal="center"/>
    </xf>
    <xf numFmtId="0" fontId="12" fillId="0" borderId="2">
      <alignment wrapText="1"/>
    </xf>
    <xf numFmtId="0" fontId="13" fillId="0" borderId="2"/>
    <xf numFmtId="0" fontId="12" fillId="0" borderId="16">
      <alignment wrapText="1"/>
    </xf>
    <xf numFmtId="0" fontId="12" fillId="0" borderId="13">
      <alignment wrapText="1"/>
    </xf>
    <xf numFmtId="0" fontId="13" fillId="0" borderId="13"/>
    <xf numFmtId="0" fontId="16" fillId="0" borderId="0"/>
    <xf numFmtId="0" fontId="16" fillId="0" borderId="0"/>
    <xf numFmtId="0" fontId="16" fillId="0" borderId="0"/>
    <xf numFmtId="0" fontId="14" fillId="0" borderId="1"/>
    <xf numFmtId="0" fontId="14" fillId="0" borderId="1"/>
    <xf numFmtId="0" fontId="15" fillId="3" borderId="1"/>
    <xf numFmtId="0" fontId="14" fillId="0" borderId="1"/>
  </cellStyleXfs>
  <cellXfs count="23">
    <xf numFmtId="0" fontId="0" fillId="0" borderId="0" xfId="0"/>
    <xf numFmtId="0" fontId="0" fillId="0" borderId="0" xfId="0" applyProtection="1">
      <protection locked="0"/>
    </xf>
    <xf numFmtId="0" fontId="0" fillId="0" borderId="0" xfId="0" applyAlignment="1" applyProtection="1">
      <alignment horizontal="center"/>
      <protection locked="0"/>
    </xf>
    <xf numFmtId="49" fontId="17" fillId="0" borderId="60" xfId="35" applyFont="1" applyBorder="1">
      <alignment horizontal="center" vertical="center" wrapText="1"/>
    </xf>
    <xf numFmtId="49" fontId="17" fillId="0" borderId="60" xfId="37" applyFont="1" applyBorder="1">
      <alignment horizontal="center" vertical="center" wrapText="1"/>
    </xf>
    <xf numFmtId="0" fontId="17" fillId="0" borderId="60" xfId="7" applyFont="1" applyBorder="1" applyAlignment="1">
      <alignment horizontal="center" vertical="center" wrapText="1"/>
    </xf>
    <xf numFmtId="49" fontId="7" fillId="0" borderId="60" xfId="37" applyBorder="1">
      <alignment horizontal="center" vertical="center" wrapText="1"/>
    </xf>
    <xf numFmtId="0" fontId="19" fillId="0" borderId="60" xfId="0" applyFont="1" applyBorder="1" applyAlignment="1" applyProtection="1">
      <alignment horizontal="center" vertical="center"/>
      <protection locked="0"/>
    </xf>
    <xf numFmtId="0" fontId="19" fillId="0" borderId="60" xfId="0" applyFont="1" applyBorder="1" applyAlignment="1" applyProtection="1">
      <alignment horizontal="left" vertical="center"/>
      <protection locked="0"/>
    </xf>
    <xf numFmtId="4" fontId="19" fillId="0" borderId="60" xfId="0" applyNumberFormat="1" applyFont="1" applyBorder="1" applyAlignment="1" applyProtection="1">
      <alignment horizontal="center" vertical="center"/>
      <protection locked="0"/>
    </xf>
    <xf numFmtId="4" fontId="17" fillId="0" borderId="60" xfId="7" applyNumberFormat="1" applyFont="1" applyBorder="1" applyAlignment="1">
      <alignment horizontal="center" vertical="center"/>
    </xf>
    <xf numFmtId="49" fontId="17" fillId="0" borderId="60" xfId="55" applyFont="1" applyBorder="1">
      <alignment horizontal="center"/>
    </xf>
    <xf numFmtId="4" fontId="17" fillId="0" borderId="60" xfId="42" applyFont="1" applyBorder="1">
      <alignment horizontal="right"/>
    </xf>
    <xf numFmtId="0" fontId="17" fillId="0" borderId="60" xfId="53" applyFont="1" applyBorder="1">
      <alignment horizontal="left" wrapText="1" indent="2"/>
    </xf>
    <xf numFmtId="4" fontId="17" fillId="0" borderId="60" xfId="43" applyFont="1" applyBorder="1">
      <alignment horizontal="right"/>
    </xf>
    <xf numFmtId="0" fontId="19" fillId="0" borderId="0" xfId="0" applyFont="1" applyProtection="1">
      <protection locked="0"/>
    </xf>
    <xf numFmtId="165" fontId="17" fillId="0" borderId="60" xfId="7" applyNumberFormat="1" applyFont="1" applyBorder="1" applyAlignment="1">
      <alignment horizontal="center"/>
    </xf>
    <xf numFmtId="4" fontId="17" fillId="0" borderId="60" xfId="42" applyFont="1" applyBorder="1" applyAlignment="1">
      <alignment horizontal="center"/>
    </xf>
    <xf numFmtId="4" fontId="17" fillId="0" borderId="16" xfId="42" applyFont="1" applyAlignment="1">
      <alignment horizontal="center"/>
    </xf>
    <xf numFmtId="0" fontId="19" fillId="0" borderId="0" xfId="0" applyFont="1" applyAlignment="1" applyProtection="1">
      <alignment horizontal="center"/>
      <protection locked="0"/>
    </xf>
    <xf numFmtId="0" fontId="19" fillId="0" borderId="61" xfId="0" applyFont="1" applyBorder="1" applyProtection="1">
      <protection locked="0"/>
    </xf>
    <xf numFmtId="0" fontId="18" fillId="0" borderId="0" xfId="0" applyFont="1" applyAlignment="1" applyProtection="1">
      <alignment horizontal="center"/>
      <protection locked="0"/>
    </xf>
    <xf numFmtId="0" fontId="17" fillId="0" borderId="1" xfId="5" applyFont="1" applyAlignment="1">
      <alignment horizontal="left"/>
    </xf>
  </cellXfs>
  <cellStyles count="186">
    <cellStyle name="br" xfId="181" xr:uid="{00000000-0005-0000-0000-0000B5000000}"/>
    <cellStyle name="col" xfId="180" xr:uid="{00000000-0005-0000-0000-0000B4000000}"/>
    <cellStyle name="style0" xfId="182" xr:uid="{00000000-0005-0000-0000-0000B6000000}"/>
    <cellStyle name="td" xfId="183" xr:uid="{00000000-0005-0000-0000-0000B7000000}"/>
    <cellStyle name="tr" xfId="179" xr:uid="{00000000-0005-0000-0000-0000B3000000}"/>
    <cellStyle name="xl100" xfId="64" xr:uid="{00000000-0005-0000-0000-000040000000}"/>
    <cellStyle name="xl101" xfId="69" xr:uid="{00000000-0005-0000-0000-000045000000}"/>
    <cellStyle name="xl102" xfId="79" xr:uid="{00000000-0005-0000-0000-00004F000000}"/>
    <cellStyle name="xl103" xfId="83" xr:uid="{00000000-0005-0000-0000-000053000000}"/>
    <cellStyle name="xl104" xfId="91" xr:uid="{00000000-0005-0000-0000-00005B000000}"/>
    <cellStyle name="xl105" xfId="86" xr:uid="{00000000-0005-0000-0000-000056000000}"/>
    <cellStyle name="xl106" xfId="94" xr:uid="{00000000-0005-0000-0000-00005E000000}"/>
    <cellStyle name="xl107" xfId="97" xr:uid="{00000000-0005-0000-0000-000061000000}"/>
    <cellStyle name="xl108" xfId="81" xr:uid="{00000000-0005-0000-0000-000051000000}"/>
    <cellStyle name="xl109" xfId="84" xr:uid="{00000000-0005-0000-0000-000054000000}"/>
    <cellStyle name="xl110" xfId="92" xr:uid="{00000000-0005-0000-0000-00005C000000}"/>
    <cellStyle name="xl111" xfId="96" xr:uid="{00000000-0005-0000-0000-000060000000}"/>
    <cellStyle name="xl112" xfId="82" xr:uid="{00000000-0005-0000-0000-000052000000}"/>
    <cellStyle name="xl113" xfId="85" xr:uid="{00000000-0005-0000-0000-000055000000}"/>
    <cellStyle name="xl114" xfId="87" xr:uid="{00000000-0005-0000-0000-000057000000}"/>
    <cellStyle name="xl115" xfId="93" xr:uid="{00000000-0005-0000-0000-00005D000000}"/>
    <cellStyle name="xl116" xfId="88" xr:uid="{00000000-0005-0000-0000-000058000000}"/>
    <cellStyle name="xl117" xfId="95" xr:uid="{00000000-0005-0000-0000-00005F000000}"/>
    <cellStyle name="xl118" xfId="89" xr:uid="{00000000-0005-0000-0000-000059000000}"/>
    <cellStyle name="xl119" xfId="90" xr:uid="{00000000-0005-0000-0000-00005A000000}"/>
    <cellStyle name="xl120" xfId="99" xr:uid="{00000000-0005-0000-0000-000063000000}"/>
    <cellStyle name="xl121" xfId="123" xr:uid="{00000000-0005-0000-0000-00007B000000}"/>
    <cellStyle name="xl122" xfId="127" xr:uid="{00000000-0005-0000-0000-00007F000000}"/>
    <cellStyle name="xl123" xfId="131" xr:uid="{00000000-0005-0000-0000-000083000000}"/>
    <cellStyle name="xl124" xfId="148" xr:uid="{00000000-0005-0000-0000-000094000000}"/>
    <cellStyle name="xl125" xfId="150" xr:uid="{00000000-0005-0000-0000-000096000000}"/>
    <cellStyle name="xl126" xfId="151" xr:uid="{00000000-0005-0000-0000-000097000000}"/>
    <cellStyle name="xl127" xfId="98" xr:uid="{00000000-0005-0000-0000-000062000000}"/>
    <cellStyle name="xl128" xfId="156" xr:uid="{00000000-0005-0000-0000-00009C000000}"/>
    <cellStyle name="xl129" xfId="174" xr:uid="{00000000-0005-0000-0000-0000AE000000}"/>
    <cellStyle name="xl130" xfId="177" xr:uid="{00000000-0005-0000-0000-0000B1000000}"/>
    <cellStyle name="xl131" xfId="100" xr:uid="{00000000-0005-0000-0000-000064000000}"/>
    <cellStyle name="xl132" xfId="104" xr:uid="{00000000-0005-0000-0000-000068000000}"/>
    <cellStyle name="xl133" xfId="107" xr:uid="{00000000-0005-0000-0000-00006B000000}"/>
    <cellStyle name="xl134" xfId="109" xr:uid="{00000000-0005-0000-0000-00006D000000}"/>
    <cellStyle name="xl135" xfId="114" xr:uid="{00000000-0005-0000-0000-000072000000}"/>
    <cellStyle name="xl136" xfId="116" xr:uid="{00000000-0005-0000-0000-000074000000}"/>
    <cellStyle name="xl137" xfId="118" xr:uid="{00000000-0005-0000-0000-000076000000}"/>
    <cellStyle name="xl138" xfId="119" xr:uid="{00000000-0005-0000-0000-000077000000}"/>
    <cellStyle name="xl139" xfId="124" xr:uid="{00000000-0005-0000-0000-00007C000000}"/>
    <cellStyle name="xl140" xfId="128" xr:uid="{00000000-0005-0000-0000-000080000000}"/>
    <cellStyle name="xl141" xfId="132" xr:uid="{00000000-0005-0000-0000-000084000000}"/>
    <cellStyle name="xl142" xfId="136" xr:uid="{00000000-0005-0000-0000-000088000000}"/>
    <cellStyle name="xl143" xfId="139" xr:uid="{00000000-0005-0000-0000-00008B000000}"/>
    <cellStyle name="xl144" xfId="142" xr:uid="{00000000-0005-0000-0000-00008E000000}"/>
    <cellStyle name="xl145" xfId="144" xr:uid="{00000000-0005-0000-0000-000090000000}"/>
    <cellStyle name="xl146" xfId="145" xr:uid="{00000000-0005-0000-0000-000091000000}"/>
    <cellStyle name="xl147" xfId="157" xr:uid="{00000000-0005-0000-0000-00009D000000}"/>
    <cellStyle name="xl148" xfId="105" xr:uid="{00000000-0005-0000-0000-000069000000}"/>
    <cellStyle name="xl149" xfId="108" xr:uid="{00000000-0005-0000-0000-00006C000000}"/>
    <cellStyle name="xl150" xfId="110" xr:uid="{00000000-0005-0000-0000-00006E000000}"/>
    <cellStyle name="xl151" xfId="115" xr:uid="{00000000-0005-0000-0000-000073000000}"/>
    <cellStyle name="xl152" xfId="117" xr:uid="{00000000-0005-0000-0000-000075000000}"/>
    <cellStyle name="xl153" xfId="120" xr:uid="{00000000-0005-0000-0000-000078000000}"/>
    <cellStyle name="xl154" xfId="125" xr:uid="{00000000-0005-0000-0000-00007D000000}"/>
    <cellStyle name="xl155" xfId="129" xr:uid="{00000000-0005-0000-0000-000081000000}"/>
    <cellStyle name="xl156" xfId="133" xr:uid="{00000000-0005-0000-0000-000085000000}"/>
    <cellStyle name="xl157" xfId="135" xr:uid="{00000000-0005-0000-0000-000087000000}"/>
    <cellStyle name="xl158" xfId="137" xr:uid="{00000000-0005-0000-0000-000089000000}"/>
    <cellStyle name="xl159" xfId="146" xr:uid="{00000000-0005-0000-0000-000092000000}"/>
    <cellStyle name="xl160" xfId="153" xr:uid="{00000000-0005-0000-0000-000099000000}"/>
    <cellStyle name="xl161" xfId="158" xr:uid="{00000000-0005-0000-0000-00009E000000}"/>
    <cellStyle name="xl162" xfId="159" xr:uid="{00000000-0005-0000-0000-00009F000000}"/>
    <cellStyle name="xl163" xfId="160" xr:uid="{00000000-0005-0000-0000-0000A0000000}"/>
    <cellStyle name="xl164" xfId="161" xr:uid="{00000000-0005-0000-0000-0000A1000000}"/>
    <cellStyle name="xl165" xfId="162" xr:uid="{00000000-0005-0000-0000-0000A2000000}"/>
    <cellStyle name="xl166" xfId="163" xr:uid="{00000000-0005-0000-0000-0000A3000000}"/>
    <cellStyle name="xl167" xfId="164" xr:uid="{00000000-0005-0000-0000-0000A4000000}"/>
    <cellStyle name="xl168" xfId="165" xr:uid="{00000000-0005-0000-0000-0000A5000000}"/>
    <cellStyle name="xl169" xfId="166" xr:uid="{00000000-0005-0000-0000-0000A6000000}"/>
    <cellStyle name="xl170" xfId="167" xr:uid="{00000000-0005-0000-0000-0000A7000000}"/>
    <cellStyle name="xl171" xfId="168" xr:uid="{00000000-0005-0000-0000-0000A8000000}"/>
    <cellStyle name="xl172" xfId="103" xr:uid="{00000000-0005-0000-0000-000067000000}"/>
    <cellStyle name="xl173" xfId="111" xr:uid="{00000000-0005-0000-0000-00006F000000}"/>
    <cellStyle name="xl174" xfId="121" xr:uid="{00000000-0005-0000-0000-000079000000}"/>
    <cellStyle name="xl175" xfId="126" xr:uid="{00000000-0005-0000-0000-00007E000000}"/>
    <cellStyle name="xl176" xfId="130" xr:uid="{00000000-0005-0000-0000-000082000000}"/>
    <cellStyle name="xl177" xfId="134" xr:uid="{00000000-0005-0000-0000-000086000000}"/>
    <cellStyle name="xl178" xfId="149" xr:uid="{00000000-0005-0000-0000-000095000000}"/>
    <cellStyle name="xl179" xfId="112" xr:uid="{00000000-0005-0000-0000-000070000000}"/>
    <cellStyle name="xl180" xfId="154" xr:uid="{00000000-0005-0000-0000-00009A000000}"/>
    <cellStyle name="xl181" xfId="169" xr:uid="{00000000-0005-0000-0000-0000A9000000}"/>
    <cellStyle name="xl182" xfId="172" xr:uid="{00000000-0005-0000-0000-0000AC000000}"/>
    <cellStyle name="xl183" xfId="175" xr:uid="{00000000-0005-0000-0000-0000AF000000}"/>
    <cellStyle name="xl184" xfId="178" xr:uid="{00000000-0005-0000-0000-0000B2000000}"/>
    <cellStyle name="xl185" xfId="170" xr:uid="{00000000-0005-0000-0000-0000AA000000}"/>
    <cellStyle name="xl186" xfId="173" xr:uid="{00000000-0005-0000-0000-0000AD000000}"/>
    <cellStyle name="xl187" xfId="171" xr:uid="{00000000-0005-0000-0000-0000AB000000}"/>
    <cellStyle name="xl188" xfId="101" xr:uid="{00000000-0005-0000-0000-000065000000}"/>
    <cellStyle name="xl189" xfId="138" xr:uid="{00000000-0005-0000-0000-00008A000000}"/>
    <cellStyle name="xl190" xfId="140" xr:uid="{00000000-0005-0000-0000-00008C000000}"/>
    <cellStyle name="xl191" xfId="143" xr:uid="{00000000-0005-0000-0000-00008F000000}"/>
    <cellStyle name="xl192" xfId="147" xr:uid="{00000000-0005-0000-0000-000093000000}"/>
    <cellStyle name="xl193" xfId="152" xr:uid="{00000000-0005-0000-0000-000098000000}"/>
    <cellStyle name="xl194" xfId="113" xr:uid="{00000000-0005-0000-0000-000071000000}"/>
    <cellStyle name="xl195" xfId="155" xr:uid="{00000000-0005-0000-0000-00009B000000}"/>
    <cellStyle name="xl196" xfId="122" xr:uid="{00000000-0005-0000-0000-00007A000000}"/>
    <cellStyle name="xl197" xfId="176" xr:uid="{00000000-0005-0000-0000-0000B0000000}"/>
    <cellStyle name="xl198" xfId="102" xr:uid="{00000000-0005-0000-0000-000066000000}"/>
    <cellStyle name="xl199" xfId="141" xr:uid="{00000000-0005-0000-0000-00008D000000}"/>
    <cellStyle name="xl200" xfId="106" xr:uid="{00000000-0005-0000-0000-00006A000000}"/>
    <cellStyle name="xl21" xfId="184" xr:uid="{00000000-0005-0000-0000-0000B8000000}"/>
    <cellStyle name="xl22" xfId="1" xr:uid="{00000000-0005-0000-0000-000001000000}"/>
    <cellStyle name="xl23" xfId="8" xr:uid="{00000000-0005-0000-0000-000008000000}"/>
    <cellStyle name="xl24" xfId="12" xr:uid="{00000000-0005-0000-0000-00000C000000}"/>
    <cellStyle name="xl25" xfId="19" xr:uid="{00000000-0005-0000-0000-000013000000}"/>
    <cellStyle name="xl26" xfId="7" xr:uid="{00000000-0005-0000-0000-000007000000}"/>
    <cellStyle name="xl27" xfId="5" xr:uid="{00000000-0005-0000-0000-000005000000}"/>
    <cellStyle name="xl28" xfId="35" xr:uid="{00000000-0005-0000-0000-000023000000}"/>
    <cellStyle name="xl29" xfId="39" xr:uid="{00000000-0005-0000-0000-000027000000}"/>
    <cellStyle name="xl30" xfId="46" xr:uid="{00000000-0005-0000-0000-00002E000000}"/>
    <cellStyle name="xl31" xfId="53" xr:uid="{00000000-0005-0000-0000-000035000000}"/>
    <cellStyle name="xl32" xfId="185" xr:uid="{00000000-0005-0000-0000-0000B9000000}"/>
    <cellStyle name="xl33" xfId="13" xr:uid="{00000000-0005-0000-0000-00000D000000}"/>
    <cellStyle name="xl34" xfId="30" xr:uid="{00000000-0005-0000-0000-00001E000000}"/>
    <cellStyle name="xl35" xfId="40" xr:uid="{00000000-0005-0000-0000-000028000000}"/>
    <cellStyle name="xl36" xfId="47" xr:uid="{00000000-0005-0000-0000-00002F000000}"/>
    <cellStyle name="xl37" xfId="54" xr:uid="{00000000-0005-0000-0000-000036000000}"/>
    <cellStyle name="xl38" xfId="57" xr:uid="{00000000-0005-0000-0000-000039000000}"/>
    <cellStyle name="xl39" xfId="31" xr:uid="{00000000-0005-0000-0000-00001F000000}"/>
    <cellStyle name="xl40" xfId="23" xr:uid="{00000000-0005-0000-0000-000017000000}"/>
    <cellStyle name="xl41" xfId="41" xr:uid="{00000000-0005-0000-0000-000029000000}"/>
    <cellStyle name="xl42" xfId="48" xr:uid="{00000000-0005-0000-0000-000030000000}"/>
    <cellStyle name="xl43" xfId="55" xr:uid="{00000000-0005-0000-0000-000037000000}"/>
    <cellStyle name="xl44" xfId="37" xr:uid="{00000000-0005-0000-0000-000025000000}"/>
    <cellStyle name="xl45" xfId="38" xr:uid="{00000000-0005-0000-0000-000026000000}"/>
    <cellStyle name="xl46" xfId="42" xr:uid="{00000000-0005-0000-0000-00002A000000}"/>
    <cellStyle name="xl47" xfId="59" xr:uid="{00000000-0005-0000-0000-00003B000000}"/>
    <cellStyle name="xl48" xfId="2" xr:uid="{00000000-0005-0000-0000-000002000000}"/>
    <cellStyle name="xl49" xfId="20" xr:uid="{00000000-0005-0000-0000-000014000000}"/>
    <cellStyle name="xl50" xfId="26" xr:uid="{00000000-0005-0000-0000-00001A000000}"/>
    <cellStyle name="xl51" xfId="28" xr:uid="{00000000-0005-0000-0000-00001C000000}"/>
    <cellStyle name="xl52" xfId="9" xr:uid="{00000000-0005-0000-0000-000009000000}"/>
    <cellStyle name="xl53" xfId="14" xr:uid="{00000000-0005-0000-0000-00000E000000}"/>
    <cellStyle name="xl54" xfId="21" xr:uid="{00000000-0005-0000-0000-000015000000}"/>
    <cellStyle name="xl55" xfId="3" xr:uid="{00000000-0005-0000-0000-000003000000}"/>
    <cellStyle name="xl56" xfId="34" xr:uid="{00000000-0005-0000-0000-000022000000}"/>
    <cellStyle name="xl57" xfId="10" xr:uid="{00000000-0005-0000-0000-00000A000000}"/>
    <cellStyle name="xl58" xfId="15" xr:uid="{00000000-0005-0000-0000-00000F000000}"/>
    <cellStyle name="xl59" xfId="22" xr:uid="{00000000-0005-0000-0000-000016000000}"/>
    <cellStyle name="xl60" xfId="25" xr:uid="{00000000-0005-0000-0000-000019000000}"/>
    <cellStyle name="xl61" xfId="27" xr:uid="{00000000-0005-0000-0000-00001B000000}"/>
    <cellStyle name="xl62" xfId="29" xr:uid="{00000000-0005-0000-0000-00001D000000}"/>
    <cellStyle name="xl63" xfId="32" xr:uid="{00000000-0005-0000-0000-000020000000}"/>
    <cellStyle name="xl64" xfId="33" xr:uid="{00000000-0005-0000-0000-000021000000}"/>
    <cellStyle name="xl65" xfId="4" xr:uid="{00000000-0005-0000-0000-000004000000}"/>
    <cellStyle name="xl66" xfId="11" xr:uid="{00000000-0005-0000-0000-00000B000000}"/>
    <cellStyle name="xl67" xfId="16" xr:uid="{00000000-0005-0000-0000-000010000000}"/>
    <cellStyle name="xl68" xfId="43" xr:uid="{00000000-0005-0000-0000-00002B000000}"/>
    <cellStyle name="xl69" xfId="6" xr:uid="{00000000-0005-0000-0000-000006000000}"/>
    <cellStyle name="xl70" xfId="17" xr:uid="{00000000-0005-0000-0000-000011000000}"/>
    <cellStyle name="xl71" xfId="24" xr:uid="{00000000-0005-0000-0000-000018000000}"/>
    <cellStyle name="xl72" xfId="36" xr:uid="{00000000-0005-0000-0000-000024000000}"/>
    <cellStyle name="xl73" xfId="44" xr:uid="{00000000-0005-0000-0000-00002C000000}"/>
    <cellStyle name="xl74" xfId="49" xr:uid="{00000000-0005-0000-0000-000031000000}"/>
    <cellStyle name="xl75" xfId="56" xr:uid="{00000000-0005-0000-0000-000038000000}"/>
    <cellStyle name="xl76" xfId="58" xr:uid="{00000000-0005-0000-0000-00003A000000}"/>
    <cellStyle name="xl77" xfId="18" xr:uid="{00000000-0005-0000-0000-000012000000}"/>
    <cellStyle name="xl78" xfId="45" xr:uid="{00000000-0005-0000-0000-00002D000000}"/>
    <cellStyle name="xl79" xfId="50" xr:uid="{00000000-0005-0000-0000-000032000000}"/>
    <cellStyle name="xl80" xfId="51" xr:uid="{00000000-0005-0000-0000-000033000000}"/>
    <cellStyle name="xl81" xfId="52" xr:uid="{00000000-0005-0000-0000-000034000000}"/>
    <cellStyle name="xl82" xfId="60" xr:uid="{00000000-0005-0000-0000-00003C000000}"/>
    <cellStyle name="xl83" xfId="62" xr:uid="{00000000-0005-0000-0000-00003E000000}"/>
    <cellStyle name="xl84" xfId="65" xr:uid="{00000000-0005-0000-0000-000041000000}"/>
    <cellStyle name="xl85" xfId="72" xr:uid="{00000000-0005-0000-0000-000048000000}"/>
    <cellStyle name="xl86" xfId="74" xr:uid="{00000000-0005-0000-0000-00004A000000}"/>
    <cellStyle name="xl87" xfId="61" xr:uid="{00000000-0005-0000-0000-00003D000000}"/>
    <cellStyle name="xl88" xfId="70" xr:uid="{00000000-0005-0000-0000-000046000000}"/>
    <cellStyle name="xl89" xfId="73" xr:uid="{00000000-0005-0000-0000-000049000000}"/>
    <cellStyle name="xl90" xfId="75" xr:uid="{00000000-0005-0000-0000-00004B000000}"/>
    <cellStyle name="xl91" xfId="80" xr:uid="{00000000-0005-0000-0000-000050000000}"/>
    <cellStyle name="xl92" xfId="66" xr:uid="{00000000-0005-0000-0000-000042000000}"/>
    <cellStyle name="xl93" xfId="76" xr:uid="{00000000-0005-0000-0000-00004C000000}"/>
    <cellStyle name="xl94" xfId="63" xr:uid="{00000000-0005-0000-0000-00003F000000}"/>
    <cellStyle name="xl95" xfId="67" xr:uid="{00000000-0005-0000-0000-000043000000}"/>
    <cellStyle name="xl96" xfId="77" xr:uid="{00000000-0005-0000-0000-00004D000000}"/>
    <cellStyle name="xl97" xfId="68" xr:uid="{00000000-0005-0000-0000-000044000000}"/>
    <cellStyle name="xl98" xfId="71" xr:uid="{00000000-0005-0000-0000-000047000000}"/>
    <cellStyle name="xl99" xfId="78" xr:uid="{00000000-0005-0000-0000-00004E000000}"/>
    <cellStyle name="Обычный"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R149"/>
  <sheetViews>
    <sheetView tabSelected="1" view="pageBreakPreview" topLeftCell="A143" zoomScale="80" zoomScaleNormal="70" zoomScaleSheetLayoutView="80" zoomScalePageLayoutView="70" workbookViewId="0">
      <selection activeCell="H148" sqref="H148"/>
    </sheetView>
  </sheetViews>
  <sheetFormatPr defaultColWidth="8.5703125" defaultRowHeight="15" x14ac:dyDescent="0.25"/>
  <cols>
    <col min="1" max="1" width="28" style="1" customWidth="1"/>
    <col min="2" max="7" width="17.5703125" style="1" hidden="1" customWidth="1"/>
    <col min="8" max="8" width="75.5703125" style="1" customWidth="1"/>
    <col min="9" max="9" width="24.5703125" style="2" customWidth="1"/>
    <col min="10" max="15" width="17.5703125" style="2" hidden="1" customWidth="1"/>
    <col min="16" max="16" width="22" style="2" customWidth="1"/>
    <col min="17" max="17" width="17.5703125" style="1" hidden="1" customWidth="1"/>
    <col min="18" max="18" width="15.7109375" style="2" customWidth="1"/>
    <col min="19" max="16384" width="8.5703125" style="1"/>
  </cols>
  <sheetData>
    <row r="1" spans="1:18" ht="15.75" x14ac:dyDescent="0.25">
      <c r="P1" s="22" t="s">
        <v>285</v>
      </c>
      <c r="Q1" s="22"/>
      <c r="R1" s="22"/>
    </row>
    <row r="2" spans="1:18" ht="15.75" x14ac:dyDescent="0.25">
      <c r="P2" s="22" t="s">
        <v>286</v>
      </c>
      <c r="Q2" s="22"/>
      <c r="R2" s="22"/>
    </row>
    <row r="3" spans="1:18" ht="15.75" x14ac:dyDescent="0.25">
      <c r="P3" s="22" t="s">
        <v>287</v>
      </c>
      <c r="Q3" s="22"/>
      <c r="R3" s="22"/>
    </row>
    <row r="4" spans="1:18" ht="15.75" x14ac:dyDescent="0.25">
      <c r="P4" s="22" t="s">
        <v>288</v>
      </c>
      <c r="Q4" s="22"/>
      <c r="R4" s="22"/>
    </row>
    <row r="7" spans="1:18" x14ac:dyDescent="0.25">
      <c r="A7" s="21" t="s">
        <v>295</v>
      </c>
      <c r="B7" s="21"/>
      <c r="C7" s="21"/>
      <c r="D7" s="21"/>
      <c r="E7" s="21"/>
      <c r="F7" s="21"/>
      <c r="G7" s="21"/>
      <c r="H7" s="21"/>
      <c r="I7" s="21"/>
      <c r="J7" s="21"/>
      <c r="K7" s="21"/>
      <c r="L7" s="21"/>
      <c r="M7" s="21"/>
      <c r="N7" s="21"/>
      <c r="O7" s="21"/>
      <c r="P7" s="21"/>
      <c r="Q7" s="21"/>
      <c r="R7" s="21"/>
    </row>
    <row r="8" spans="1:18" x14ac:dyDescent="0.25">
      <c r="R8" s="2" t="s">
        <v>289</v>
      </c>
    </row>
    <row r="9" spans="1:18" ht="67.5" x14ac:dyDescent="0.25">
      <c r="A9" s="3" t="s">
        <v>290</v>
      </c>
      <c r="B9" s="3" t="s">
        <v>291</v>
      </c>
      <c r="C9" s="4" t="s">
        <v>292</v>
      </c>
      <c r="D9" s="4" t="s">
        <v>293</v>
      </c>
      <c r="E9" s="5" t="s">
        <v>294</v>
      </c>
      <c r="F9" s="6" t="s">
        <v>3</v>
      </c>
      <c r="G9" s="6" t="s">
        <v>4</v>
      </c>
      <c r="H9" s="3" t="s">
        <v>291</v>
      </c>
      <c r="I9" s="4" t="s">
        <v>297</v>
      </c>
      <c r="J9" s="6" t="s">
        <v>0</v>
      </c>
      <c r="K9" s="6" t="s">
        <v>5</v>
      </c>
      <c r="L9" s="6" t="s">
        <v>1</v>
      </c>
      <c r="M9" s="6" t="s">
        <v>2</v>
      </c>
      <c r="N9" s="6" t="s">
        <v>3</v>
      </c>
      <c r="O9" s="6" t="s">
        <v>4</v>
      </c>
      <c r="P9" s="4" t="s">
        <v>296</v>
      </c>
      <c r="Q9" s="6" t="s">
        <v>6</v>
      </c>
      <c r="R9" s="5" t="s">
        <v>294</v>
      </c>
    </row>
    <row r="10" spans="1:18" ht="15.75" x14ac:dyDescent="0.25">
      <c r="A10" s="11" t="s">
        <v>10</v>
      </c>
      <c r="B10" s="12" t="s">
        <v>8</v>
      </c>
      <c r="C10" s="12" t="s">
        <v>8</v>
      </c>
      <c r="D10" s="12" t="s">
        <v>8</v>
      </c>
      <c r="E10" s="12" t="s">
        <v>8</v>
      </c>
      <c r="F10" s="12" t="s">
        <v>8</v>
      </c>
      <c r="G10" s="12" t="s">
        <v>8</v>
      </c>
      <c r="H10" s="13" t="s">
        <v>9</v>
      </c>
      <c r="I10" s="17">
        <v>341345000</v>
      </c>
      <c r="J10" s="17" t="s">
        <v>8</v>
      </c>
      <c r="K10" s="17" t="s">
        <v>8</v>
      </c>
      <c r="L10" s="17" t="s">
        <v>8</v>
      </c>
      <c r="M10" s="17" t="s">
        <v>8</v>
      </c>
      <c r="N10" s="17" t="s">
        <v>8</v>
      </c>
      <c r="O10" s="17" t="s">
        <v>8</v>
      </c>
      <c r="P10" s="17">
        <v>69597725.790000007</v>
      </c>
      <c r="Q10" s="14" t="s">
        <v>8</v>
      </c>
      <c r="R10" s="16">
        <f>P10/I10*100</f>
        <v>20.389261828941397</v>
      </c>
    </row>
    <row r="11" spans="1:18" ht="15.75" x14ac:dyDescent="0.25">
      <c r="A11" s="11" t="s">
        <v>12</v>
      </c>
      <c r="B11" s="12" t="s">
        <v>8</v>
      </c>
      <c r="C11" s="12" t="s">
        <v>8</v>
      </c>
      <c r="D11" s="12" t="s">
        <v>8</v>
      </c>
      <c r="E11" s="12" t="s">
        <v>8</v>
      </c>
      <c r="F11" s="12" t="s">
        <v>8</v>
      </c>
      <c r="G11" s="12" t="s">
        <v>8</v>
      </c>
      <c r="H11" s="13" t="s">
        <v>11</v>
      </c>
      <c r="I11" s="17">
        <v>280179000</v>
      </c>
      <c r="J11" s="17" t="s">
        <v>8</v>
      </c>
      <c r="K11" s="17" t="s">
        <v>8</v>
      </c>
      <c r="L11" s="17" t="s">
        <v>8</v>
      </c>
      <c r="M11" s="17" t="s">
        <v>8</v>
      </c>
      <c r="N11" s="17" t="s">
        <v>8</v>
      </c>
      <c r="O11" s="17" t="s">
        <v>8</v>
      </c>
      <c r="P11" s="17">
        <v>53446265.850000001</v>
      </c>
      <c r="Q11" s="14" t="s">
        <v>8</v>
      </c>
      <c r="R11" s="16">
        <f t="shared" ref="R11:R54" si="0">P11/I11*100</f>
        <v>19.075757230199265</v>
      </c>
    </row>
    <row r="12" spans="1:18" ht="15.75" x14ac:dyDescent="0.25">
      <c r="A12" s="11" t="s">
        <v>14</v>
      </c>
      <c r="B12" s="12" t="s">
        <v>8</v>
      </c>
      <c r="C12" s="12" t="s">
        <v>8</v>
      </c>
      <c r="D12" s="12" t="s">
        <v>8</v>
      </c>
      <c r="E12" s="12" t="s">
        <v>8</v>
      </c>
      <c r="F12" s="12" t="s">
        <v>8</v>
      </c>
      <c r="G12" s="12" t="s">
        <v>8</v>
      </c>
      <c r="H12" s="13" t="s">
        <v>13</v>
      </c>
      <c r="I12" s="17">
        <v>280179000</v>
      </c>
      <c r="J12" s="17" t="s">
        <v>8</v>
      </c>
      <c r="K12" s="17" t="s">
        <v>8</v>
      </c>
      <c r="L12" s="17" t="s">
        <v>8</v>
      </c>
      <c r="M12" s="17" t="s">
        <v>8</v>
      </c>
      <c r="N12" s="17" t="s">
        <v>8</v>
      </c>
      <c r="O12" s="17" t="s">
        <v>8</v>
      </c>
      <c r="P12" s="17">
        <v>53446265.850000001</v>
      </c>
      <c r="Q12" s="14" t="s">
        <v>8</v>
      </c>
      <c r="R12" s="16">
        <f t="shared" si="0"/>
        <v>19.075757230199265</v>
      </c>
    </row>
    <row r="13" spans="1:18" ht="204.75" x14ac:dyDescent="0.25">
      <c r="A13" s="11" t="s">
        <v>16</v>
      </c>
      <c r="B13" s="12" t="s">
        <v>8</v>
      </c>
      <c r="C13" s="12" t="s">
        <v>8</v>
      </c>
      <c r="D13" s="12" t="s">
        <v>8</v>
      </c>
      <c r="E13" s="12" t="s">
        <v>8</v>
      </c>
      <c r="F13" s="12" t="s">
        <v>8</v>
      </c>
      <c r="G13" s="12" t="s">
        <v>8</v>
      </c>
      <c r="H13" s="13" t="s">
        <v>15</v>
      </c>
      <c r="I13" s="17">
        <v>260822000</v>
      </c>
      <c r="J13" s="17" t="s">
        <v>8</v>
      </c>
      <c r="K13" s="17" t="s">
        <v>8</v>
      </c>
      <c r="L13" s="17" t="s">
        <v>8</v>
      </c>
      <c r="M13" s="17" t="s">
        <v>8</v>
      </c>
      <c r="N13" s="17" t="s">
        <v>8</v>
      </c>
      <c r="O13" s="17" t="s">
        <v>8</v>
      </c>
      <c r="P13" s="17">
        <v>52177370.799999997</v>
      </c>
      <c r="Q13" s="14" t="s">
        <v>8</v>
      </c>
      <c r="R13" s="16">
        <f t="shared" si="0"/>
        <v>20.004973046752188</v>
      </c>
    </row>
    <row r="14" spans="1:18" ht="157.5" x14ac:dyDescent="0.25">
      <c r="A14" s="11" t="s">
        <v>18</v>
      </c>
      <c r="B14" s="12" t="s">
        <v>8</v>
      </c>
      <c r="C14" s="12" t="s">
        <v>8</v>
      </c>
      <c r="D14" s="12" t="s">
        <v>8</v>
      </c>
      <c r="E14" s="12" t="s">
        <v>8</v>
      </c>
      <c r="F14" s="12" t="s">
        <v>8</v>
      </c>
      <c r="G14" s="12" t="s">
        <v>8</v>
      </c>
      <c r="H14" s="13" t="s">
        <v>17</v>
      </c>
      <c r="I14" s="17">
        <v>1120000</v>
      </c>
      <c r="J14" s="17" t="s">
        <v>8</v>
      </c>
      <c r="K14" s="17" t="s">
        <v>8</v>
      </c>
      <c r="L14" s="17" t="s">
        <v>8</v>
      </c>
      <c r="M14" s="17" t="s">
        <v>8</v>
      </c>
      <c r="N14" s="17" t="s">
        <v>8</v>
      </c>
      <c r="O14" s="17" t="s">
        <v>8</v>
      </c>
      <c r="P14" s="17">
        <v>60432.91</v>
      </c>
      <c r="Q14" s="14" t="s">
        <v>8</v>
      </c>
      <c r="R14" s="16">
        <f t="shared" si="0"/>
        <v>5.3957955357142859</v>
      </c>
    </row>
    <row r="15" spans="1:18" ht="126" x14ac:dyDescent="0.25">
      <c r="A15" s="11" t="s">
        <v>20</v>
      </c>
      <c r="B15" s="12" t="s">
        <v>8</v>
      </c>
      <c r="C15" s="12" t="s">
        <v>8</v>
      </c>
      <c r="D15" s="12" t="s">
        <v>8</v>
      </c>
      <c r="E15" s="12" t="s">
        <v>8</v>
      </c>
      <c r="F15" s="12" t="s">
        <v>8</v>
      </c>
      <c r="G15" s="12" t="s">
        <v>8</v>
      </c>
      <c r="H15" s="13" t="s">
        <v>19</v>
      </c>
      <c r="I15" s="17">
        <v>3923000</v>
      </c>
      <c r="J15" s="17" t="s">
        <v>8</v>
      </c>
      <c r="K15" s="17" t="s">
        <v>8</v>
      </c>
      <c r="L15" s="17" t="s">
        <v>8</v>
      </c>
      <c r="M15" s="17" t="s">
        <v>8</v>
      </c>
      <c r="N15" s="17" t="s">
        <v>8</v>
      </c>
      <c r="O15" s="17" t="s">
        <v>8</v>
      </c>
      <c r="P15" s="17">
        <v>173629.61</v>
      </c>
      <c r="Q15" s="14" t="s">
        <v>8</v>
      </c>
      <c r="R15" s="16">
        <f t="shared" si="0"/>
        <v>4.4259395870507268</v>
      </c>
    </row>
    <row r="16" spans="1:18" ht="78.75" x14ac:dyDescent="0.25">
      <c r="A16" s="11" t="s">
        <v>22</v>
      </c>
      <c r="B16" s="12" t="s">
        <v>8</v>
      </c>
      <c r="C16" s="12" t="s">
        <v>8</v>
      </c>
      <c r="D16" s="12" t="s">
        <v>8</v>
      </c>
      <c r="E16" s="12" t="s">
        <v>8</v>
      </c>
      <c r="F16" s="12" t="s">
        <v>8</v>
      </c>
      <c r="G16" s="12" t="s">
        <v>8</v>
      </c>
      <c r="H16" s="13" t="s">
        <v>21</v>
      </c>
      <c r="I16" s="17" t="s">
        <v>8</v>
      </c>
      <c r="J16" s="17" t="s">
        <v>8</v>
      </c>
      <c r="K16" s="17" t="s">
        <v>8</v>
      </c>
      <c r="L16" s="17" t="s">
        <v>8</v>
      </c>
      <c r="M16" s="17" t="s">
        <v>8</v>
      </c>
      <c r="N16" s="17" t="s">
        <v>8</v>
      </c>
      <c r="O16" s="17" t="s">
        <v>8</v>
      </c>
      <c r="P16" s="17">
        <v>6255.3</v>
      </c>
      <c r="Q16" s="14" t="s">
        <v>8</v>
      </c>
      <c r="R16" s="16"/>
    </row>
    <row r="17" spans="1:18" ht="409.5" x14ac:dyDescent="0.25">
      <c r="A17" s="11" t="s">
        <v>24</v>
      </c>
      <c r="B17" s="12" t="s">
        <v>8</v>
      </c>
      <c r="C17" s="12" t="s">
        <v>8</v>
      </c>
      <c r="D17" s="12" t="s">
        <v>8</v>
      </c>
      <c r="E17" s="12" t="s">
        <v>8</v>
      </c>
      <c r="F17" s="12" t="s">
        <v>8</v>
      </c>
      <c r="G17" s="12" t="s">
        <v>8</v>
      </c>
      <c r="H17" s="13" t="s">
        <v>23</v>
      </c>
      <c r="I17" s="17">
        <v>20000</v>
      </c>
      <c r="J17" s="17" t="s">
        <v>8</v>
      </c>
      <c r="K17" s="17" t="s">
        <v>8</v>
      </c>
      <c r="L17" s="17" t="s">
        <v>8</v>
      </c>
      <c r="M17" s="17" t="s">
        <v>8</v>
      </c>
      <c r="N17" s="17" t="s">
        <v>8</v>
      </c>
      <c r="O17" s="17" t="s">
        <v>8</v>
      </c>
      <c r="P17" s="17">
        <v>98134.73</v>
      </c>
      <c r="Q17" s="14" t="s">
        <v>8</v>
      </c>
      <c r="R17" s="16">
        <f t="shared" si="0"/>
        <v>490.67365000000001</v>
      </c>
    </row>
    <row r="18" spans="1:18" ht="94.5" x14ac:dyDescent="0.25">
      <c r="A18" s="11" t="s">
        <v>26</v>
      </c>
      <c r="B18" s="12" t="s">
        <v>8</v>
      </c>
      <c r="C18" s="12" t="s">
        <v>8</v>
      </c>
      <c r="D18" s="12" t="s">
        <v>8</v>
      </c>
      <c r="E18" s="12" t="s">
        <v>8</v>
      </c>
      <c r="F18" s="12" t="s">
        <v>8</v>
      </c>
      <c r="G18" s="12" t="s">
        <v>8</v>
      </c>
      <c r="H18" s="13" t="s">
        <v>25</v>
      </c>
      <c r="I18" s="17">
        <v>5886000</v>
      </c>
      <c r="J18" s="17" t="s">
        <v>8</v>
      </c>
      <c r="K18" s="17" t="s">
        <v>8</v>
      </c>
      <c r="L18" s="17" t="s">
        <v>8</v>
      </c>
      <c r="M18" s="17" t="s">
        <v>8</v>
      </c>
      <c r="N18" s="17" t="s">
        <v>8</v>
      </c>
      <c r="O18" s="17" t="s">
        <v>8</v>
      </c>
      <c r="P18" s="17">
        <v>694257.64</v>
      </c>
      <c r="Q18" s="14" t="s">
        <v>8</v>
      </c>
      <c r="R18" s="16">
        <f t="shared" si="0"/>
        <v>11.795066938498131</v>
      </c>
    </row>
    <row r="19" spans="1:18" ht="94.5" x14ac:dyDescent="0.25">
      <c r="A19" s="11" t="s">
        <v>28</v>
      </c>
      <c r="B19" s="12" t="s">
        <v>8</v>
      </c>
      <c r="C19" s="12" t="s">
        <v>8</v>
      </c>
      <c r="D19" s="12" t="s">
        <v>8</v>
      </c>
      <c r="E19" s="12" t="s">
        <v>8</v>
      </c>
      <c r="F19" s="12" t="s">
        <v>8</v>
      </c>
      <c r="G19" s="12" t="s">
        <v>8</v>
      </c>
      <c r="H19" s="13" t="s">
        <v>27</v>
      </c>
      <c r="I19" s="17">
        <v>8408000</v>
      </c>
      <c r="J19" s="17" t="s">
        <v>8</v>
      </c>
      <c r="K19" s="17" t="s">
        <v>8</v>
      </c>
      <c r="L19" s="17" t="s">
        <v>8</v>
      </c>
      <c r="M19" s="17" t="s">
        <v>8</v>
      </c>
      <c r="N19" s="17" t="s">
        <v>8</v>
      </c>
      <c r="O19" s="17" t="s">
        <v>8</v>
      </c>
      <c r="P19" s="17">
        <v>236184.86</v>
      </c>
      <c r="Q19" s="14" t="s">
        <v>8</v>
      </c>
      <c r="R19" s="16">
        <f t="shared" si="0"/>
        <v>2.8090492388201711</v>
      </c>
    </row>
    <row r="20" spans="1:18" ht="31.5" x14ac:dyDescent="0.25">
      <c r="A20" s="11" t="s">
        <v>30</v>
      </c>
      <c r="B20" s="12" t="s">
        <v>8</v>
      </c>
      <c r="C20" s="12" t="s">
        <v>8</v>
      </c>
      <c r="D20" s="12" t="s">
        <v>8</v>
      </c>
      <c r="E20" s="12" t="s">
        <v>8</v>
      </c>
      <c r="F20" s="12" t="s">
        <v>8</v>
      </c>
      <c r="G20" s="12" t="s">
        <v>8</v>
      </c>
      <c r="H20" s="13" t="s">
        <v>29</v>
      </c>
      <c r="I20" s="17">
        <v>16567000</v>
      </c>
      <c r="J20" s="17" t="s">
        <v>8</v>
      </c>
      <c r="K20" s="17" t="s">
        <v>8</v>
      </c>
      <c r="L20" s="17" t="s">
        <v>8</v>
      </c>
      <c r="M20" s="17" t="s">
        <v>8</v>
      </c>
      <c r="N20" s="17" t="s">
        <v>8</v>
      </c>
      <c r="O20" s="17" t="s">
        <v>8</v>
      </c>
      <c r="P20" s="17">
        <v>3980652.11</v>
      </c>
      <c r="Q20" s="14" t="s">
        <v>8</v>
      </c>
      <c r="R20" s="16">
        <f t="shared" si="0"/>
        <v>24.027597694211384</v>
      </c>
    </row>
    <row r="21" spans="1:18" ht="31.5" x14ac:dyDescent="0.25">
      <c r="A21" s="11" t="s">
        <v>32</v>
      </c>
      <c r="B21" s="12" t="s">
        <v>8</v>
      </c>
      <c r="C21" s="12" t="s">
        <v>8</v>
      </c>
      <c r="D21" s="12" t="s">
        <v>8</v>
      </c>
      <c r="E21" s="12" t="s">
        <v>8</v>
      </c>
      <c r="F21" s="12" t="s">
        <v>8</v>
      </c>
      <c r="G21" s="12" t="s">
        <v>8</v>
      </c>
      <c r="H21" s="13" t="s">
        <v>31</v>
      </c>
      <c r="I21" s="17">
        <v>16567000</v>
      </c>
      <c r="J21" s="17" t="s">
        <v>8</v>
      </c>
      <c r="K21" s="17" t="s">
        <v>8</v>
      </c>
      <c r="L21" s="17" t="s">
        <v>8</v>
      </c>
      <c r="M21" s="17" t="s">
        <v>8</v>
      </c>
      <c r="N21" s="17" t="s">
        <v>8</v>
      </c>
      <c r="O21" s="17" t="s">
        <v>8</v>
      </c>
      <c r="P21" s="17">
        <v>3980652.11</v>
      </c>
      <c r="Q21" s="14" t="s">
        <v>8</v>
      </c>
      <c r="R21" s="16">
        <f t="shared" si="0"/>
        <v>24.027597694211384</v>
      </c>
    </row>
    <row r="22" spans="1:18" ht="63" x14ac:dyDescent="0.25">
      <c r="A22" s="11" t="s">
        <v>34</v>
      </c>
      <c r="B22" s="12" t="s">
        <v>8</v>
      </c>
      <c r="C22" s="12" t="s">
        <v>8</v>
      </c>
      <c r="D22" s="12" t="s">
        <v>8</v>
      </c>
      <c r="E22" s="12" t="s">
        <v>8</v>
      </c>
      <c r="F22" s="12" t="s">
        <v>8</v>
      </c>
      <c r="G22" s="12" t="s">
        <v>8</v>
      </c>
      <c r="H22" s="13" t="s">
        <v>33</v>
      </c>
      <c r="I22" s="17">
        <v>8665000</v>
      </c>
      <c r="J22" s="17" t="s">
        <v>8</v>
      </c>
      <c r="K22" s="17" t="s">
        <v>8</v>
      </c>
      <c r="L22" s="17" t="s">
        <v>8</v>
      </c>
      <c r="M22" s="17" t="s">
        <v>8</v>
      </c>
      <c r="N22" s="17" t="s">
        <v>8</v>
      </c>
      <c r="O22" s="17" t="s">
        <v>8</v>
      </c>
      <c r="P22" s="17">
        <v>1955304.63</v>
      </c>
      <c r="Q22" s="14" t="s">
        <v>8</v>
      </c>
      <c r="R22" s="16">
        <f t="shared" si="0"/>
        <v>22.56554679746105</v>
      </c>
    </row>
    <row r="23" spans="1:18" ht="94.5" x14ac:dyDescent="0.25">
      <c r="A23" s="11" t="s">
        <v>36</v>
      </c>
      <c r="B23" s="12" t="s">
        <v>8</v>
      </c>
      <c r="C23" s="12" t="s">
        <v>8</v>
      </c>
      <c r="D23" s="12" t="s">
        <v>8</v>
      </c>
      <c r="E23" s="12" t="s">
        <v>8</v>
      </c>
      <c r="F23" s="12" t="s">
        <v>8</v>
      </c>
      <c r="G23" s="12" t="s">
        <v>8</v>
      </c>
      <c r="H23" s="13" t="s">
        <v>35</v>
      </c>
      <c r="I23" s="17">
        <v>8665000</v>
      </c>
      <c r="J23" s="17" t="s">
        <v>8</v>
      </c>
      <c r="K23" s="17" t="s">
        <v>8</v>
      </c>
      <c r="L23" s="17" t="s">
        <v>8</v>
      </c>
      <c r="M23" s="17" t="s">
        <v>8</v>
      </c>
      <c r="N23" s="17" t="s">
        <v>8</v>
      </c>
      <c r="O23" s="17" t="s">
        <v>8</v>
      </c>
      <c r="P23" s="17">
        <v>1955304.63</v>
      </c>
      <c r="Q23" s="14" t="s">
        <v>8</v>
      </c>
      <c r="R23" s="16">
        <f t="shared" si="0"/>
        <v>22.56554679746105</v>
      </c>
    </row>
    <row r="24" spans="1:18" ht="78.75" x14ac:dyDescent="0.25">
      <c r="A24" s="11" t="s">
        <v>38</v>
      </c>
      <c r="B24" s="12" t="s">
        <v>8</v>
      </c>
      <c r="C24" s="12" t="s">
        <v>8</v>
      </c>
      <c r="D24" s="12" t="s">
        <v>8</v>
      </c>
      <c r="E24" s="12" t="s">
        <v>8</v>
      </c>
      <c r="F24" s="12" t="s">
        <v>8</v>
      </c>
      <c r="G24" s="12" t="s">
        <v>8</v>
      </c>
      <c r="H24" s="13" t="s">
        <v>37</v>
      </c>
      <c r="I24" s="17">
        <v>39000</v>
      </c>
      <c r="J24" s="17" t="s">
        <v>8</v>
      </c>
      <c r="K24" s="17" t="s">
        <v>8</v>
      </c>
      <c r="L24" s="17" t="s">
        <v>8</v>
      </c>
      <c r="M24" s="17" t="s">
        <v>8</v>
      </c>
      <c r="N24" s="17" t="s">
        <v>8</v>
      </c>
      <c r="O24" s="17" t="s">
        <v>8</v>
      </c>
      <c r="P24" s="17">
        <v>11110.09</v>
      </c>
      <c r="Q24" s="14" t="s">
        <v>8</v>
      </c>
      <c r="R24" s="16">
        <f t="shared" si="0"/>
        <v>28.487410256410257</v>
      </c>
    </row>
    <row r="25" spans="1:18" ht="110.25" x14ac:dyDescent="0.25">
      <c r="A25" s="11" t="s">
        <v>40</v>
      </c>
      <c r="B25" s="12" t="s">
        <v>8</v>
      </c>
      <c r="C25" s="12" t="s">
        <v>8</v>
      </c>
      <c r="D25" s="12" t="s">
        <v>8</v>
      </c>
      <c r="E25" s="12" t="s">
        <v>8</v>
      </c>
      <c r="F25" s="12" t="s">
        <v>8</v>
      </c>
      <c r="G25" s="12" t="s">
        <v>8</v>
      </c>
      <c r="H25" s="13" t="s">
        <v>39</v>
      </c>
      <c r="I25" s="17">
        <v>39000</v>
      </c>
      <c r="J25" s="17" t="s">
        <v>8</v>
      </c>
      <c r="K25" s="17" t="s">
        <v>8</v>
      </c>
      <c r="L25" s="17" t="s">
        <v>8</v>
      </c>
      <c r="M25" s="17" t="s">
        <v>8</v>
      </c>
      <c r="N25" s="17" t="s">
        <v>8</v>
      </c>
      <c r="O25" s="17" t="s">
        <v>8</v>
      </c>
      <c r="P25" s="17">
        <v>11110.09</v>
      </c>
      <c r="Q25" s="14" t="s">
        <v>8</v>
      </c>
      <c r="R25" s="16">
        <f t="shared" si="0"/>
        <v>28.487410256410257</v>
      </c>
    </row>
    <row r="26" spans="1:18" ht="63" x14ac:dyDescent="0.25">
      <c r="A26" s="11" t="s">
        <v>42</v>
      </c>
      <c r="B26" s="12" t="s">
        <v>8</v>
      </c>
      <c r="C26" s="12" t="s">
        <v>8</v>
      </c>
      <c r="D26" s="12" t="s">
        <v>8</v>
      </c>
      <c r="E26" s="12" t="s">
        <v>8</v>
      </c>
      <c r="F26" s="12" t="s">
        <v>8</v>
      </c>
      <c r="G26" s="12" t="s">
        <v>8</v>
      </c>
      <c r="H26" s="13" t="s">
        <v>41</v>
      </c>
      <c r="I26" s="17">
        <v>8751000</v>
      </c>
      <c r="J26" s="17" t="s">
        <v>8</v>
      </c>
      <c r="K26" s="17" t="s">
        <v>8</v>
      </c>
      <c r="L26" s="17" t="s">
        <v>8</v>
      </c>
      <c r="M26" s="17" t="s">
        <v>8</v>
      </c>
      <c r="N26" s="17" t="s">
        <v>8</v>
      </c>
      <c r="O26" s="17" t="s">
        <v>8</v>
      </c>
      <c r="P26" s="17">
        <v>2182384.89</v>
      </c>
      <c r="Q26" s="14" t="s">
        <v>8</v>
      </c>
      <c r="R26" s="16">
        <f t="shared" si="0"/>
        <v>24.938691463832708</v>
      </c>
    </row>
    <row r="27" spans="1:18" ht="94.5" x14ac:dyDescent="0.25">
      <c r="A27" s="11" t="s">
        <v>44</v>
      </c>
      <c r="B27" s="12" t="s">
        <v>8</v>
      </c>
      <c r="C27" s="12" t="s">
        <v>8</v>
      </c>
      <c r="D27" s="12" t="s">
        <v>8</v>
      </c>
      <c r="E27" s="12" t="s">
        <v>8</v>
      </c>
      <c r="F27" s="12" t="s">
        <v>8</v>
      </c>
      <c r="G27" s="12" t="s">
        <v>8</v>
      </c>
      <c r="H27" s="13" t="s">
        <v>43</v>
      </c>
      <c r="I27" s="17">
        <v>8751000</v>
      </c>
      <c r="J27" s="17" t="s">
        <v>8</v>
      </c>
      <c r="K27" s="17" t="s">
        <v>8</v>
      </c>
      <c r="L27" s="17" t="s">
        <v>8</v>
      </c>
      <c r="M27" s="17" t="s">
        <v>8</v>
      </c>
      <c r="N27" s="17" t="s">
        <v>8</v>
      </c>
      <c r="O27" s="17" t="s">
        <v>8</v>
      </c>
      <c r="P27" s="17">
        <v>2182384.89</v>
      </c>
      <c r="Q27" s="14" t="s">
        <v>8</v>
      </c>
      <c r="R27" s="16">
        <f t="shared" si="0"/>
        <v>24.938691463832708</v>
      </c>
    </row>
    <row r="28" spans="1:18" ht="63" x14ac:dyDescent="0.25">
      <c r="A28" s="11" t="s">
        <v>46</v>
      </c>
      <c r="B28" s="12" t="s">
        <v>8</v>
      </c>
      <c r="C28" s="12" t="s">
        <v>8</v>
      </c>
      <c r="D28" s="12" t="s">
        <v>8</v>
      </c>
      <c r="E28" s="12" t="s">
        <v>8</v>
      </c>
      <c r="F28" s="12" t="s">
        <v>8</v>
      </c>
      <c r="G28" s="12" t="s">
        <v>8</v>
      </c>
      <c r="H28" s="13" t="s">
        <v>45</v>
      </c>
      <c r="I28" s="17">
        <v>-888000</v>
      </c>
      <c r="J28" s="17" t="s">
        <v>8</v>
      </c>
      <c r="K28" s="17" t="s">
        <v>8</v>
      </c>
      <c r="L28" s="17" t="s">
        <v>8</v>
      </c>
      <c r="M28" s="17" t="s">
        <v>8</v>
      </c>
      <c r="N28" s="17" t="s">
        <v>8</v>
      </c>
      <c r="O28" s="17" t="s">
        <v>8</v>
      </c>
      <c r="P28" s="17">
        <v>-168147.5</v>
      </c>
      <c r="Q28" s="14" t="s">
        <v>8</v>
      </c>
      <c r="R28" s="16">
        <f t="shared" si="0"/>
        <v>18.93552927927928</v>
      </c>
    </row>
    <row r="29" spans="1:18" ht="94.5" x14ac:dyDescent="0.25">
      <c r="A29" s="11" t="s">
        <v>48</v>
      </c>
      <c r="B29" s="12" t="s">
        <v>8</v>
      </c>
      <c r="C29" s="12" t="s">
        <v>8</v>
      </c>
      <c r="D29" s="12" t="s">
        <v>8</v>
      </c>
      <c r="E29" s="12" t="s">
        <v>8</v>
      </c>
      <c r="F29" s="12" t="s">
        <v>8</v>
      </c>
      <c r="G29" s="12" t="s">
        <v>8</v>
      </c>
      <c r="H29" s="13" t="s">
        <v>47</v>
      </c>
      <c r="I29" s="17">
        <v>-888000</v>
      </c>
      <c r="J29" s="17" t="s">
        <v>8</v>
      </c>
      <c r="K29" s="17" t="s">
        <v>8</v>
      </c>
      <c r="L29" s="17" t="s">
        <v>8</v>
      </c>
      <c r="M29" s="17" t="s">
        <v>8</v>
      </c>
      <c r="N29" s="17" t="s">
        <v>8</v>
      </c>
      <c r="O29" s="17" t="s">
        <v>8</v>
      </c>
      <c r="P29" s="17">
        <v>-168147.5</v>
      </c>
      <c r="Q29" s="14" t="s">
        <v>8</v>
      </c>
      <c r="R29" s="16">
        <f t="shared" si="0"/>
        <v>18.93552927927928</v>
      </c>
    </row>
    <row r="30" spans="1:18" ht="15.75" x14ac:dyDescent="0.25">
      <c r="A30" s="11" t="s">
        <v>50</v>
      </c>
      <c r="B30" s="12" t="s">
        <v>8</v>
      </c>
      <c r="C30" s="12" t="s">
        <v>8</v>
      </c>
      <c r="D30" s="12" t="s">
        <v>8</v>
      </c>
      <c r="E30" s="12" t="s">
        <v>8</v>
      </c>
      <c r="F30" s="12" t="s">
        <v>8</v>
      </c>
      <c r="G30" s="12" t="s">
        <v>8</v>
      </c>
      <c r="H30" s="13" t="s">
        <v>49</v>
      </c>
      <c r="I30" s="17">
        <v>9521000</v>
      </c>
      <c r="J30" s="17" t="s">
        <v>8</v>
      </c>
      <c r="K30" s="17" t="s">
        <v>8</v>
      </c>
      <c r="L30" s="17" t="s">
        <v>8</v>
      </c>
      <c r="M30" s="17" t="s">
        <v>8</v>
      </c>
      <c r="N30" s="17" t="s">
        <v>8</v>
      </c>
      <c r="O30" s="17" t="s">
        <v>8</v>
      </c>
      <c r="P30" s="17">
        <v>5169972.46</v>
      </c>
      <c r="Q30" s="14" t="s">
        <v>8</v>
      </c>
      <c r="R30" s="16">
        <f t="shared" si="0"/>
        <v>54.300729545215844</v>
      </c>
    </row>
    <row r="31" spans="1:18" ht="15.75" x14ac:dyDescent="0.25">
      <c r="A31" s="11" t="s">
        <v>52</v>
      </c>
      <c r="B31" s="12" t="s">
        <v>8</v>
      </c>
      <c r="C31" s="12" t="s">
        <v>8</v>
      </c>
      <c r="D31" s="12" t="s">
        <v>8</v>
      </c>
      <c r="E31" s="12" t="s">
        <v>8</v>
      </c>
      <c r="F31" s="12" t="s">
        <v>8</v>
      </c>
      <c r="G31" s="12" t="s">
        <v>8</v>
      </c>
      <c r="H31" s="13" t="s">
        <v>51</v>
      </c>
      <c r="I31" s="17">
        <v>1000</v>
      </c>
      <c r="J31" s="17" t="s">
        <v>8</v>
      </c>
      <c r="K31" s="17" t="s">
        <v>8</v>
      </c>
      <c r="L31" s="17" t="s">
        <v>8</v>
      </c>
      <c r="M31" s="17" t="s">
        <v>8</v>
      </c>
      <c r="N31" s="17" t="s">
        <v>8</v>
      </c>
      <c r="O31" s="17" t="s">
        <v>8</v>
      </c>
      <c r="P31" s="17">
        <v>1305.04</v>
      </c>
      <c r="Q31" s="14" t="s">
        <v>8</v>
      </c>
      <c r="R31" s="16">
        <f t="shared" si="0"/>
        <v>130.50399999999999</v>
      </c>
    </row>
    <row r="32" spans="1:18" ht="15.75" x14ac:dyDescent="0.25">
      <c r="A32" s="11" t="s">
        <v>53</v>
      </c>
      <c r="B32" s="12" t="s">
        <v>8</v>
      </c>
      <c r="C32" s="12" t="s">
        <v>8</v>
      </c>
      <c r="D32" s="12" t="s">
        <v>8</v>
      </c>
      <c r="E32" s="12" t="s">
        <v>8</v>
      </c>
      <c r="F32" s="12" t="s">
        <v>8</v>
      </c>
      <c r="G32" s="12" t="s">
        <v>8</v>
      </c>
      <c r="H32" s="13" t="s">
        <v>51</v>
      </c>
      <c r="I32" s="17">
        <v>1000</v>
      </c>
      <c r="J32" s="17" t="s">
        <v>8</v>
      </c>
      <c r="K32" s="17" t="s">
        <v>8</v>
      </c>
      <c r="L32" s="17" t="s">
        <v>8</v>
      </c>
      <c r="M32" s="17" t="s">
        <v>8</v>
      </c>
      <c r="N32" s="17" t="s">
        <v>8</v>
      </c>
      <c r="O32" s="17" t="s">
        <v>8</v>
      </c>
      <c r="P32" s="17">
        <v>1305.04</v>
      </c>
      <c r="Q32" s="14" t="s">
        <v>8</v>
      </c>
      <c r="R32" s="16">
        <f t="shared" si="0"/>
        <v>130.50399999999999</v>
      </c>
    </row>
    <row r="33" spans="1:18" ht="15.75" x14ac:dyDescent="0.25">
      <c r="A33" s="11" t="s">
        <v>55</v>
      </c>
      <c r="B33" s="12" t="s">
        <v>8</v>
      </c>
      <c r="C33" s="12" t="s">
        <v>8</v>
      </c>
      <c r="D33" s="12" t="s">
        <v>8</v>
      </c>
      <c r="E33" s="12" t="s">
        <v>8</v>
      </c>
      <c r="F33" s="12" t="s">
        <v>8</v>
      </c>
      <c r="G33" s="12" t="s">
        <v>8</v>
      </c>
      <c r="H33" s="13" t="s">
        <v>54</v>
      </c>
      <c r="I33" s="17">
        <v>843000</v>
      </c>
      <c r="J33" s="17" t="s">
        <v>8</v>
      </c>
      <c r="K33" s="17" t="s">
        <v>8</v>
      </c>
      <c r="L33" s="17" t="s">
        <v>8</v>
      </c>
      <c r="M33" s="17" t="s">
        <v>8</v>
      </c>
      <c r="N33" s="17" t="s">
        <v>8</v>
      </c>
      <c r="O33" s="17" t="s">
        <v>8</v>
      </c>
      <c r="P33" s="17">
        <v>944992.42</v>
      </c>
      <c r="Q33" s="14" t="s">
        <v>8</v>
      </c>
      <c r="R33" s="16">
        <f t="shared" si="0"/>
        <v>112.09874495848162</v>
      </c>
    </row>
    <row r="34" spans="1:18" ht="15.75" x14ac:dyDescent="0.25">
      <c r="A34" s="11" t="s">
        <v>56</v>
      </c>
      <c r="B34" s="12" t="s">
        <v>8</v>
      </c>
      <c r="C34" s="12" t="s">
        <v>8</v>
      </c>
      <c r="D34" s="12" t="s">
        <v>8</v>
      </c>
      <c r="E34" s="12" t="s">
        <v>8</v>
      </c>
      <c r="F34" s="12" t="s">
        <v>8</v>
      </c>
      <c r="G34" s="12" t="s">
        <v>8</v>
      </c>
      <c r="H34" s="13" t="s">
        <v>54</v>
      </c>
      <c r="I34" s="17">
        <v>843000</v>
      </c>
      <c r="J34" s="17" t="s">
        <v>8</v>
      </c>
      <c r="K34" s="17" t="s">
        <v>8</v>
      </c>
      <c r="L34" s="17" t="s">
        <v>8</v>
      </c>
      <c r="M34" s="17" t="s">
        <v>8</v>
      </c>
      <c r="N34" s="17" t="s">
        <v>8</v>
      </c>
      <c r="O34" s="17" t="s">
        <v>8</v>
      </c>
      <c r="P34" s="17">
        <v>944992.42</v>
      </c>
      <c r="Q34" s="14" t="s">
        <v>8</v>
      </c>
      <c r="R34" s="16">
        <f t="shared" si="0"/>
        <v>112.09874495848162</v>
      </c>
    </row>
    <row r="35" spans="1:18" ht="31.5" x14ac:dyDescent="0.25">
      <c r="A35" s="11" t="s">
        <v>58</v>
      </c>
      <c r="B35" s="12" t="s">
        <v>8</v>
      </c>
      <c r="C35" s="12" t="s">
        <v>8</v>
      </c>
      <c r="D35" s="12" t="s">
        <v>8</v>
      </c>
      <c r="E35" s="12" t="s">
        <v>8</v>
      </c>
      <c r="F35" s="12" t="s">
        <v>8</v>
      </c>
      <c r="G35" s="12" t="s">
        <v>8</v>
      </c>
      <c r="H35" s="13" t="s">
        <v>57</v>
      </c>
      <c r="I35" s="17">
        <v>8677000</v>
      </c>
      <c r="J35" s="17" t="s">
        <v>8</v>
      </c>
      <c r="K35" s="17" t="s">
        <v>8</v>
      </c>
      <c r="L35" s="17" t="s">
        <v>8</v>
      </c>
      <c r="M35" s="17" t="s">
        <v>8</v>
      </c>
      <c r="N35" s="17" t="s">
        <v>8</v>
      </c>
      <c r="O35" s="17" t="s">
        <v>8</v>
      </c>
      <c r="P35" s="17">
        <v>4223675</v>
      </c>
      <c r="Q35" s="14" t="s">
        <v>8</v>
      </c>
      <c r="R35" s="16">
        <f t="shared" si="0"/>
        <v>48.676673965656327</v>
      </c>
    </row>
    <row r="36" spans="1:18" ht="31.5" x14ac:dyDescent="0.25">
      <c r="A36" s="11" t="s">
        <v>60</v>
      </c>
      <c r="B36" s="12" t="s">
        <v>8</v>
      </c>
      <c r="C36" s="12" t="s">
        <v>8</v>
      </c>
      <c r="D36" s="12" t="s">
        <v>8</v>
      </c>
      <c r="E36" s="12" t="s">
        <v>8</v>
      </c>
      <c r="F36" s="12" t="s">
        <v>8</v>
      </c>
      <c r="G36" s="12" t="s">
        <v>8</v>
      </c>
      <c r="H36" s="13" t="s">
        <v>59</v>
      </c>
      <c r="I36" s="17">
        <v>8677000</v>
      </c>
      <c r="J36" s="17" t="s">
        <v>8</v>
      </c>
      <c r="K36" s="17" t="s">
        <v>8</v>
      </c>
      <c r="L36" s="17" t="s">
        <v>8</v>
      </c>
      <c r="M36" s="17" t="s">
        <v>8</v>
      </c>
      <c r="N36" s="17" t="s">
        <v>8</v>
      </c>
      <c r="O36" s="17" t="s">
        <v>8</v>
      </c>
      <c r="P36" s="17">
        <v>4223675</v>
      </c>
      <c r="Q36" s="14" t="s">
        <v>8</v>
      </c>
      <c r="R36" s="16">
        <f t="shared" si="0"/>
        <v>48.676673965656327</v>
      </c>
    </row>
    <row r="37" spans="1:18" ht="15.75" x14ac:dyDescent="0.25">
      <c r="A37" s="11" t="s">
        <v>62</v>
      </c>
      <c r="B37" s="12" t="s">
        <v>8</v>
      </c>
      <c r="C37" s="12" t="s">
        <v>8</v>
      </c>
      <c r="D37" s="12" t="s">
        <v>8</v>
      </c>
      <c r="E37" s="12" t="s">
        <v>8</v>
      </c>
      <c r="F37" s="12" t="s">
        <v>8</v>
      </c>
      <c r="G37" s="12" t="s">
        <v>8</v>
      </c>
      <c r="H37" s="13" t="s">
        <v>61</v>
      </c>
      <c r="I37" s="17">
        <v>7709000</v>
      </c>
      <c r="J37" s="17" t="s">
        <v>8</v>
      </c>
      <c r="K37" s="17" t="s">
        <v>8</v>
      </c>
      <c r="L37" s="17" t="s">
        <v>8</v>
      </c>
      <c r="M37" s="17" t="s">
        <v>8</v>
      </c>
      <c r="N37" s="17" t="s">
        <v>8</v>
      </c>
      <c r="O37" s="17" t="s">
        <v>8</v>
      </c>
      <c r="P37" s="17">
        <v>2119187.2000000002</v>
      </c>
      <c r="Q37" s="14" t="s">
        <v>8</v>
      </c>
      <c r="R37" s="16">
        <f t="shared" si="0"/>
        <v>27.489780775716699</v>
      </c>
    </row>
    <row r="38" spans="1:18" ht="31.5" x14ac:dyDescent="0.25">
      <c r="A38" s="11" t="s">
        <v>64</v>
      </c>
      <c r="B38" s="12" t="s">
        <v>8</v>
      </c>
      <c r="C38" s="12" t="s">
        <v>8</v>
      </c>
      <c r="D38" s="12" t="s">
        <v>8</v>
      </c>
      <c r="E38" s="12" t="s">
        <v>8</v>
      </c>
      <c r="F38" s="12" t="s">
        <v>8</v>
      </c>
      <c r="G38" s="12" t="s">
        <v>8</v>
      </c>
      <c r="H38" s="13" t="s">
        <v>63</v>
      </c>
      <c r="I38" s="17">
        <v>7709000</v>
      </c>
      <c r="J38" s="17" t="s">
        <v>8</v>
      </c>
      <c r="K38" s="17" t="s">
        <v>8</v>
      </c>
      <c r="L38" s="17" t="s">
        <v>8</v>
      </c>
      <c r="M38" s="17" t="s">
        <v>8</v>
      </c>
      <c r="N38" s="17" t="s">
        <v>8</v>
      </c>
      <c r="O38" s="17" t="s">
        <v>8</v>
      </c>
      <c r="P38" s="17">
        <v>2119187.2000000002</v>
      </c>
      <c r="Q38" s="14" t="s">
        <v>8</v>
      </c>
      <c r="R38" s="16">
        <f t="shared" si="0"/>
        <v>27.489780775716699</v>
      </c>
    </row>
    <row r="39" spans="1:18" ht="47.25" x14ac:dyDescent="0.25">
      <c r="A39" s="11" t="s">
        <v>66</v>
      </c>
      <c r="B39" s="12" t="s">
        <v>8</v>
      </c>
      <c r="C39" s="12" t="s">
        <v>8</v>
      </c>
      <c r="D39" s="12" t="s">
        <v>8</v>
      </c>
      <c r="E39" s="12" t="s">
        <v>8</v>
      </c>
      <c r="F39" s="12" t="s">
        <v>8</v>
      </c>
      <c r="G39" s="12" t="s">
        <v>8</v>
      </c>
      <c r="H39" s="13" t="s">
        <v>65</v>
      </c>
      <c r="I39" s="17">
        <v>7709000</v>
      </c>
      <c r="J39" s="17" t="s">
        <v>8</v>
      </c>
      <c r="K39" s="17" t="s">
        <v>8</v>
      </c>
      <c r="L39" s="17" t="s">
        <v>8</v>
      </c>
      <c r="M39" s="17" t="s">
        <v>8</v>
      </c>
      <c r="N39" s="17" t="s">
        <v>8</v>
      </c>
      <c r="O39" s="17" t="s">
        <v>8</v>
      </c>
      <c r="P39" s="17">
        <v>2119187.2000000002</v>
      </c>
      <c r="Q39" s="14" t="s">
        <v>8</v>
      </c>
      <c r="R39" s="16">
        <f t="shared" si="0"/>
        <v>27.489780775716699</v>
      </c>
    </row>
    <row r="40" spans="1:18" ht="31.5" x14ac:dyDescent="0.25">
      <c r="A40" s="11" t="s">
        <v>68</v>
      </c>
      <c r="B40" s="12" t="s">
        <v>8</v>
      </c>
      <c r="C40" s="12" t="s">
        <v>8</v>
      </c>
      <c r="D40" s="12" t="s">
        <v>8</v>
      </c>
      <c r="E40" s="12" t="s">
        <v>8</v>
      </c>
      <c r="F40" s="12" t="s">
        <v>8</v>
      </c>
      <c r="G40" s="12" t="s">
        <v>8</v>
      </c>
      <c r="H40" s="13" t="s">
        <v>67</v>
      </c>
      <c r="I40" s="17">
        <v>6546000</v>
      </c>
      <c r="J40" s="17" t="s">
        <v>8</v>
      </c>
      <c r="K40" s="17" t="s">
        <v>8</v>
      </c>
      <c r="L40" s="17" t="s">
        <v>8</v>
      </c>
      <c r="M40" s="17" t="s">
        <v>8</v>
      </c>
      <c r="N40" s="17" t="s">
        <v>8</v>
      </c>
      <c r="O40" s="17" t="s">
        <v>8</v>
      </c>
      <c r="P40" s="17">
        <v>3026784.13</v>
      </c>
      <c r="Q40" s="14" t="s">
        <v>8</v>
      </c>
      <c r="R40" s="16">
        <f t="shared" si="0"/>
        <v>46.238682095936447</v>
      </c>
    </row>
    <row r="41" spans="1:18" ht="78.75" x14ac:dyDescent="0.25">
      <c r="A41" s="11" t="s">
        <v>70</v>
      </c>
      <c r="B41" s="12" t="s">
        <v>8</v>
      </c>
      <c r="C41" s="12" t="s">
        <v>8</v>
      </c>
      <c r="D41" s="12" t="s">
        <v>8</v>
      </c>
      <c r="E41" s="12" t="s">
        <v>8</v>
      </c>
      <c r="F41" s="12" t="s">
        <v>8</v>
      </c>
      <c r="G41" s="12" t="s">
        <v>8</v>
      </c>
      <c r="H41" s="13" t="s">
        <v>69</v>
      </c>
      <c r="I41" s="17">
        <v>6324000</v>
      </c>
      <c r="J41" s="17" t="s">
        <v>8</v>
      </c>
      <c r="K41" s="17" t="s">
        <v>8</v>
      </c>
      <c r="L41" s="17" t="s">
        <v>8</v>
      </c>
      <c r="M41" s="17" t="s">
        <v>8</v>
      </c>
      <c r="N41" s="17" t="s">
        <v>8</v>
      </c>
      <c r="O41" s="17" t="s">
        <v>8</v>
      </c>
      <c r="P41" s="17">
        <v>2834657.81</v>
      </c>
      <c r="Q41" s="14" t="s">
        <v>8</v>
      </c>
      <c r="R41" s="16">
        <f t="shared" si="0"/>
        <v>44.823811037318158</v>
      </c>
    </row>
    <row r="42" spans="1:18" ht="63" x14ac:dyDescent="0.25">
      <c r="A42" s="11" t="s">
        <v>72</v>
      </c>
      <c r="B42" s="12" t="s">
        <v>8</v>
      </c>
      <c r="C42" s="12" t="s">
        <v>8</v>
      </c>
      <c r="D42" s="12" t="s">
        <v>8</v>
      </c>
      <c r="E42" s="12" t="s">
        <v>8</v>
      </c>
      <c r="F42" s="12" t="s">
        <v>8</v>
      </c>
      <c r="G42" s="12" t="s">
        <v>8</v>
      </c>
      <c r="H42" s="13" t="s">
        <v>71</v>
      </c>
      <c r="I42" s="17">
        <v>3898000</v>
      </c>
      <c r="J42" s="17" t="s">
        <v>8</v>
      </c>
      <c r="K42" s="17" t="s">
        <v>8</v>
      </c>
      <c r="L42" s="17" t="s">
        <v>8</v>
      </c>
      <c r="M42" s="17" t="s">
        <v>8</v>
      </c>
      <c r="N42" s="17" t="s">
        <v>8</v>
      </c>
      <c r="O42" s="17" t="s">
        <v>8</v>
      </c>
      <c r="P42" s="17">
        <v>2156379.89</v>
      </c>
      <c r="Q42" s="14" t="s">
        <v>8</v>
      </c>
      <c r="R42" s="16">
        <f t="shared" si="0"/>
        <v>55.320161364802466</v>
      </c>
    </row>
    <row r="43" spans="1:18" ht="78.75" x14ac:dyDescent="0.25">
      <c r="A43" s="11" t="s">
        <v>74</v>
      </c>
      <c r="B43" s="12" t="s">
        <v>8</v>
      </c>
      <c r="C43" s="12" t="s">
        <v>8</v>
      </c>
      <c r="D43" s="12" t="s">
        <v>8</v>
      </c>
      <c r="E43" s="12" t="s">
        <v>8</v>
      </c>
      <c r="F43" s="12" t="s">
        <v>8</v>
      </c>
      <c r="G43" s="12" t="s">
        <v>8</v>
      </c>
      <c r="H43" s="13" t="s">
        <v>73</v>
      </c>
      <c r="I43" s="17">
        <v>3258000</v>
      </c>
      <c r="J43" s="17" t="s">
        <v>8</v>
      </c>
      <c r="K43" s="17" t="s">
        <v>8</v>
      </c>
      <c r="L43" s="17" t="s">
        <v>8</v>
      </c>
      <c r="M43" s="17" t="s">
        <v>8</v>
      </c>
      <c r="N43" s="17" t="s">
        <v>8</v>
      </c>
      <c r="O43" s="17" t="s">
        <v>8</v>
      </c>
      <c r="P43" s="17">
        <v>1890992.07</v>
      </c>
      <c r="Q43" s="14" t="s">
        <v>8</v>
      </c>
      <c r="R43" s="16">
        <f t="shared" si="0"/>
        <v>58.041499999999999</v>
      </c>
    </row>
    <row r="44" spans="1:18" ht="78.75" x14ac:dyDescent="0.25">
      <c r="A44" s="11" t="s">
        <v>76</v>
      </c>
      <c r="B44" s="12" t="s">
        <v>8</v>
      </c>
      <c r="C44" s="12" t="s">
        <v>8</v>
      </c>
      <c r="D44" s="12" t="s">
        <v>8</v>
      </c>
      <c r="E44" s="12" t="s">
        <v>8</v>
      </c>
      <c r="F44" s="12" t="s">
        <v>8</v>
      </c>
      <c r="G44" s="12" t="s">
        <v>8</v>
      </c>
      <c r="H44" s="13" t="s">
        <v>75</v>
      </c>
      <c r="I44" s="17">
        <v>640000</v>
      </c>
      <c r="J44" s="17" t="s">
        <v>8</v>
      </c>
      <c r="K44" s="17" t="s">
        <v>8</v>
      </c>
      <c r="L44" s="17" t="s">
        <v>8</v>
      </c>
      <c r="M44" s="17" t="s">
        <v>8</v>
      </c>
      <c r="N44" s="17" t="s">
        <v>8</v>
      </c>
      <c r="O44" s="17" t="s">
        <v>8</v>
      </c>
      <c r="P44" s="17">
        <v>265387.82</v>
      </c>
      <c r="Q44" s="14" t="s">
        <v>8</v>
      </c>
      <c r="R44" s="16">
        <f t="shared" si="0"/>
        <v>41.466846875000002</v>
      </c>
    </row>
    <row r="45" spans="1:18" ht="78.75" x14ac:dyDescent="0.25">
      <c r="A45" s="11" t="s">
        <v>78</v>
      </c>
      <c r="B45" s="12" t="s">
        <v>8</v>
      </c>
      <c r="C45" s="12" t="s">
        <v>8</v>
      </c>
      <c r="D45" s="12" t="s">
        <v>8</v>
      </c>
      <c r="E45" s="12" t="s">
        <v>8</v>
      </c>
      <c r="F45" s="12" t="s">
        <v>8</v>
      </c>
      <c r="G45" s="12" t="s">
        <v>8</v>
      </c>
      <c r="H45" s="13" t="s">
        <v>77</v>
      </c>
      <c r="I45" s="17">
        <v>82000</v>
      </c>
      <c r="J45" s="17" t="s">
        <v>8</v>
      </c>
      <c r="K45" s="17" t="s">
        <v>8</v>
      </c>
      <c r="L45" s="17" t="s">
        <v>8</v>
      </c>
      <c r="M45" s="17" t="s">
        <v>8</v>
      </c>
      <c r="N45" s="17" t="s">
        <v>8</v>
      </c>
      <c r="O45" s="17" t="s">
        <v>8</v>
      </c>
      <c r="P45" s="17">
        <v>10449.18</v>
      </c>
      <c r="Q45" s="14" t="s">
        <v>8</v>
      </c>
      <c r="R45" s="16">
        <f t="shared" si="0"/>
        <v>12.742902439024389</v>
      </c>
    </row>
    <row r="46" spans="1:18" ht="66.75" customHeight="1" x14ac:dyDescent="0.25">
      <c r="A46" s="11" t="s">
        <v>80</v>
      </c>
      <c r="B46" s="12" t="s">
        <v>8</v>
      </c>
      <c r="C46" s="12" t="s">
        <v>8</v>
      </c>
      <c r="D46" s="12" t="s">
        <v>8</v>
      </c>
      <c r="E46" s="12" t="s">
        <v>8</v>
      </c>
      <c r="F46" s="12" t="s">
        <v>8</v>
      </c>
      <c r="G46" s="12" t="s">
        <v>8</v>
      </c>
      <c r="H46" s="13" t="s">
        <v>79</v>
      </c>
      <c r="I46" s="17">
        <v>82000</v>
      </c>
      <c r="J46" s="17" t="s">
        <v>8</v>
      </c>
      <c r="K46" s="17" t="s">
        <v>8</v>
      </c>
      <c r="L46" s="17" t="s">
        <v>8</v>
      </c>
      <c r="M46" s="17" t="s">
        <v>8</v>
      </c>
      <c r="N46" s="17" t="s">
        <v>8</v>
      </c>
      <c r="O46" s="17" t="s">
        <v>8</v>
      </c>
      <c r="P46" s="17">
        <v>10449.18</v>
      </c>
      <c r="Q46" s="14" t="s">
        <v>8</v>
      </c>
      <c r="R46" s="16">
        <f t="shared" si="0"/>
        <v>12.742902439024389</v>
      </c>
    </row>
    <row r="47" spans="1:18" ht="78.75" x14ac:dyDescent="0.25">
      <c r="A47" s="11" t="s">
        <v>82</v>
      </c>
      <c r="B47" s="12" t="s">
        <v>8</v>
      </c>
      <c r="C47" s="12" t="s">
        <v>8</v>
      </c>
      <c r="D47" s="12" t="s">
        <v>8</v>
      </c>
      <c r="E47" s="12" t="s">
        <v>8</v>
      </c>
      <c r="F47" s="12" t="s">
        <v>8</v>
      </c>
      <c r="G47" s="12" t="s">
        <v>8</v>
      </c>
      <c r="H47" s="13" t="s">
        <v>81</v>
      </c>
      <c r="I47" s="17">
        <v>2344000</v>
      </c>
      <c r="J47" s="17" t="s">
        <v>8</v>
      </c>
      <c r="K47" s="17" t="s">
        <v>8</v>
      </c>
      <c r="L47" s="17" t="s">
        <v>8</v>
      </c>
      <c r="M47" s="17" t="s">
        <v>8</v>
      </c>
      <c r="N47" s="17" t="s">
        <v>8</v>
      </c>
      <c r="O47" s="17" t="s">
        <v>8</v>
      </c>
      <c r="P47" s="17">
        <v>667828.74</v>
      </c>
      <c r="Q47" s="14" t="s">
        <v>8</v>
      </c>
      <c r="R47" s="16">
        <f t="shared" si="0"/>
        <v>28.490987201365186</v>
      </c>
    </row>
    <row r="48" spans="1:18" ht="63" x14ac:dyDescent="0.25">
      <c r="A48" s="11" t="s">
        <v>84</v>
      </c>
      <c r="B48" s="12" t="s">
        <v>8</v>
      </c>
      <c r="C48" s="12" t="s">
        <v>8</v>
      </c>
      <c r="D48" s="12" t="s">
        <v>8</v>
      </c>
      <c r="E48" s="12" t="s">
        <v>8</v>
      </c>
      <c r="F48" s="12" t="s">
        <v>8</v>
      </c>
      <c r="G48" s="12" t="s">
        <v>8</v>
      </c>
      <c r="H48" s="13" t="s">
        <v>83</v>
      </c>
      <c r="I48" s="17">
        <v>2344000</v>
      </c>
      <c r="J48" s="17" t="s">
        <v>8</v>
      </c>
      <c r="K48" s="17" t="s">
        <v>8</v>
      </c>
      <c r="L48" s="17" t="s">
        <v>8</v>
      </c>
      <c r="M48" s="17" t="s">
        <v>8</v>
      </c>
      <c r="N48" s="17" t="s">
        <v>8</v>
      </c>
      <c r="O48" s="17" t="s">
        <v>8</v>
      </c>
      <c r="P48" s="17">
        <v>667828.74</v>
      </c>
      <c r="Q48" s="14" t="s">
        <v>8</v>
      </c>
      <c r="R48" s="16">
        <f t="shared" si="0"/>
        <v>28.490987201365186</v>
      </c>
    </row>
    <row r="49" spans="1:18" ht="23.25" customHeight="1" x14ac:dyDescent="0.25">
      <c r="A49" s="11" t="s">
        <v>86</v>
      </c>
      <c r="B49" s="12" t="s">
        <v>8</v>
      </c>
      <c r="C49" s="12" t="s">
        <v>8</v>
      </c>
      <c r="D49" s="12" t="s">
        <v>8</v>
      </c>
      <c r="E49" s="12" t="s">
        <v>8</v>
      </c>
      <c r="F49" s="12" t="s">
        <v>8</v>
      </c>
      <c r="G49" s="12" t="s">
        <v>8</v>
      </c>
      <c r="H49" s="13" t="s">
        <v>85</v>
      </c>
      <c r="I49" s="17">
        <v>50000</v>
      </c>
      <c r="J49" s="17" t="s">
        <v>8</v>
      </c>
      <c r="K49" s="17" t="s">
        <v>8</v>
      </c>
      <c r="L49" s="17" t="s">
        <v>8</v>
      </c>
      <c r="M49" s="17" t="s">
        <v>8</v>
      </c>
      <c r="N49" s="17" t="s">
        <v>8</v>
      </c>
      <c r="O49" s="17" t="s">
        <v>8</v>
      </c>
      <c r="P49" s="17">
        <v>145540.98000000001</v>
      </c>
      <c r="Q49" s="14" t="s">
        <v>8</v>
      </c>
      <c r="R49" s="16">
        <f t="shared" si="0"/>
        <v>291.08196000000004</v>
      </c>
    </row>
    <row r="50" spans="1:18" ht="47.25" x14ac:dyDescent="0.25">
      <c r="A50" s="11" t="s">
        <v>88</v>
      </c>
      <c r="B50" s="12" t="s">
        <v>8</v>
      </c>
      <c r="C50" s="12" t="s">
        <v>8</v>
      </c>
      <c r="D50" s="12" t="s">
        <v>8</v>
      </c>
      <c r="E50" s="12" t="s">
        <v>8</v>
      </c>
      <c r="F50" s="12" t="s">
        <v>8</v>
      </c>
      <c r="G50" s="12" t="s">
        <v>8</v>
      </c>
      <c r="H50" s="13" t="s">
        <v>87</v>
      </c>
      <c r="I50" s="17">
        <v>50000</v>
      </c>
      <c r="J50" s="17" t="s">
        <v>8</v>
      </c>
      <c r="K50" s="17" t="s">
        <v>8</v>
      </c>
      <c r="L50" s="17" t="s">
        <v>8</v>
      </c>
      <c r="M50" s="17" t="s">
        <v>8</v>
      </c>
      <c r="N50" s="17" t="s">
        <v>8</v>
      </c>
      <c r="O50" s="17" t="s">
        <v>8</v>
      </c>
      <c r="P50" s="17">
        <v>145540.98000000001</v>
      </c>
      <c r="Q50" s="14" t="s">
        <v>8</v>
      </c>
      <c r="R50" s="16">
        <f t="shared" si="0"/>
        <v>291.08196000000004</v>
      </c>
    </row>
    <row r="51" spans="1:18" ht="47.25" x14ac:dyDescent="0.25">
      <c r="A51" s="11" t="s">
        <v>90</v>
      </c>
      <c r="B51" s="12" t="s">
        <v>8</v>
      </c>
      <c r="C51" s="12" t="s">
        <v>8</v>
      </c>
      <c r="D51" s="12" t="s">
        <v>8</v>
      </c>
      <c r="E51" s="12" t="s">
        <v>8</v>
      </c>
      <c r="F51" s="12" t="s">
        <v>8</v>
      </c>
      <c r="G51" s="12" t="s">
        <v>8</v>
      </c>
      <c r="H51" s="13" t="s">
        <v>89</v>
      </c>
      <c r="I51" s="17">
        <v>50000</v>
      </c>
      <c r="J51" s="17" t="s">
        <v>8</v>
      </c>
      <c r="K51" s="17" t="s">
        <v>8</v>
      </c>
      <c r="L51" s="17" t="s">
        <v>8</v>
      </c>
      <c r="M51" s="17" t="s">
        <v>8</v>
      </c>
      <c r="N51" s="17" t="s">
        <v>8</v>
      </c>
      <c r="O51" s="17" t="s">
        <v>8</v>
      </c>
      <c r="P51" s="17">
        <v>145540.98000000001</v>
      </c>
      <c r="Q51" s="14" t="s">
        <v>8</v>
      </c>
      <c r="R51" s="16">
        <f t="shared" si="0"/>
        <v>291.08196000000004</v>
      </c>
    </row>
    <row r="52" spans="1:18" ht="78.75" x14ac:dyDescent="0.25">
      <c r="A52" s="11" t="s">
        <v>92</v>
      </c>
      <c r="B52" s="12" t="s">
        <v>8</v>
      </c>
      <c r="C52" s="12" t="s">
        <v>8</v>
      </c>
      <c r="D52" s="12" t="s">
        <v>8</v>
      </c>
      <c r="E52" s="12" t="s">
        <v>8</v>
      </c>
      <c r="F52" s="12" t="s">
        <v>8</v>
      </c>
      <c r="G52" s="12" t="s">
        <v>8</v>
      </c>
      <c r="H52" s="13" t="s">
        <v>91</v>
      </c>
      <c r="I52" s="17">
        <v>172000</v>
      </c>
      <c r="J52" s="17" t="s">
        <v>8</v>
      </c>
      <c r="K52" s="17" t="s">
        <v>8</v>
      </c>
      <c r="L52" s="17" t="s">
        <v>8</v>
      </c>
      <c r="M52" s="17" t="s">
        <v>8</v>
      </c>
      <c r="N52" s="17" t="s">
        <v>8</v>
      </c>
      <c r="O52" s="17" t="s">
        <v>8</v>
      </c>
      <c r="P52" s="17">
        <v>46585.34</v>
      </c>
      <c r="Q52" s="14" t="s">
        <v>8</v>
      </c>
      <c r="R52" s="16">
        <f t="shared" si="0"/>
        <v>27.084499999999998</v>
      </c>
    </row>
    <row r="53" spans="1:18" ht="78.75" x14ac:dyDescent="0.25">
      <c r="A53" s="11" t="s">
        <v>94</v>
      </c>
      <c r="B53" s="12" t="s">
        <v>8</v>
      </c>
      <c r="C53" s="12" t="s">
        <v>8</v>
      </c>
      <c r="D53" s="12" t="s">
        <v>8</v>
      </c>
      <c r="E53" s="12" t="s">
        <v>8</v>
      </c>
      <c r="F53" s="12" t="s">
        <v>8</v>
      </c>
      <c r="G53" s="12" t="s">
        <v>8</v>
      </c>
      <c r="H53" s="13" t="s">
        <v>93</v>
      </c>
      <c r="I53" s="17">
        <v>172000</v>
      </c>
      <c r="J53" s="17" t="s">
        <v>8</v>
      </c>
      <c r="K53" s="17" t="s">
        <v>8</v>
      </c>
      <c r="L53" s="17" t="s">
        <v>8</v>
      </c>
      <c r="M53" s="17" t="s">
        <v>8</v>
      </c>
      <c r="N53" s="17" t="s">
        <v>8</v>
      </c>
      <c r="O53" s="17" t="s">
        <v>8</v>
      </c>
      <c r="P53" s="17">
        <v>46585.34</v>
      </c>
      <c r="Q53" s="14" t="s">
        <v>8</v>
      </c>
      <c r="R53" s="16">
        <f t="shared" si="0"/>
        <v>27.084499999999998</v>
      </c>
    </row>
    <row r="54" spans="1:18" ht="78.75" x14ac:dyDescent="0.25">
      <c r="A54" s="11" t="s">
        <v>96</v>
      </c>
      <c r="B54" s="12" t="s">
        <v>8</v>
      </c>
      <c r="C54" s="12" t="s">
        <v>8</v>
      </c>
      <c r="D54" s="12" t="s">
        <v>8</v>
      </c>
      <c r="E54" s="12" t="s">
        <v>8</v>
      </c>
      <c r="F54" s="12" t="s">
        <v>8</v>
      </c>
      <c r="G54" s="12" t="s">
        <v>8</v>
      </c>
      <c r="H54" s="13" t="s">
        <v>95</v>
      </c>
      <c r="I54" s="17">
        <v>172000</v>
      </c>
      <c r="J54" s="17" t="s">
        <v>8</v>
      </c>
      <c r="K54" s="17" t="s">
        <v>8</v>
      </c>
      <c r="L54" s="17" t="s">
        <v>8</v>
      </c>
      <c r="M54" s="17" t="s">
        <v>8</v>
      </c>
      <c r="N54" s="17" t="s">
        <v>8</v>
      </c>
      <c r="O54" s="17" t="s">
        <v>8</v>
      </c>
      <c r="P54" s="17">
        <v>46585.34</v>
      </c>
      <c r="Q54" s="14" t="s">
        <v>8</v>
      </c>
      <c r="R54" s="16">
        <f t="shared" si="0"/>
        <v>27.084499999999998</v>
      </c>
    </row>
    <row r="55" spans="1:18" ht="15.75" x14ac:dyDescent="0.25">
      <c r="A55" s="11" t="s">
        <v>98</v>
      </c>
      <c r="B55" s="12" t="s">
        <v>8</v>
      </c>
      <c r="C55" s="12" t="s">
        <v>8</v>
      </c>
      <c r="D55" s="12" t="s">
        <v>8</v>
      </c>
      <c r="E55" s="12" t="s">
        <v>8</v>
      </c>
      <c r="F55" s="12" t="s">
        <v>8</v>
      </c>
      <c r="G55" s="12" t="s">
        <v>8</v>
      </c>
      <c r="H55" s="13" t="s">
        <v>97</v>
      </c>
      <c r="I55" s="17">
        <v>375000</v>
      </c>
      <c r="J55" s="17" t="s">
        <v>8</v>
      </c>
      <c r="K55" s="17" t="s">
        <v>8</v>
      </c>
      <c r="L55" s="17" t="s">
        <v>8</v>
      </c>
      <c r="M55" s="17" t="s">
        <v>8</v>
      </c>
      <c r="N55" s="17" t="s">
        <v>8</v>
      </c>
      <c r="O55" s="17" t="s">
        <v>8</v>
      </c>
      <c r="P55" s="17">
        <v>615863.73</v>
      </c>
      <c r="Q55" s="14" t="s">
        <v>8</v>
      </c>
      <c r="R55" s="16">
        <f t="shared" ref="R55:R113" si="1">P55/I55*100</f>
        <v>164.23032799999999</v>
      </c>
    </row>
    <row r="56" spans="1:18" ht="15.75" x14ac:dyDescent="0.25">
      <c r="A56" s="11" t="s">
        <v>100</v>
      </c>
      <c r="B56" s="12" t="s">
        <v>8</v>
      </c>
      <c r="C56" s="12" t="s">
        <v>8</v>
      </c>
      <c r="D56" s="12" t="s">
        <v>8</v>
      </c>
      <c r="E56" s="12" t="s">
        <v>8</v>
      </c>
      <c r="F56" s="12" t="s">
        <v>8</v>
      </c>
      <c r="G56" s="12" t="s">
        <v>8</v>
      </c>
      <c r="H56" s="13" t="s">
        <v>99</v>
      </c>
      <c r="I56" s="17">
        <v>375000</v>
      </c>
      <c r="J56" s="17" t="s">
        <v>8</v>
      </c>
      <c r="K56" s="17" t="s">
        <v>8</v>
      </c>
      <c r="L56" s="17" t="s">
        <v>8</v>
      </c>
      <c r="M56" s="17" t="s">
        <v>8</v>
      </c>
      <c r="N56" s="17" t="s">
        <v>8</v>
      </c>
      <c r="O56" s="17" t="s">
        <v>8</v>
      </c>
      <c r="P56" s="17">
        <v>615863.73</v>
      </c>
      <c r="Q56" s="14" t="s">
        <v>8</v>
      </c>
      <c r="R56" s="16">
        <f t="shared" si="1"/>
        <v>164.23032799999999</v>
      </c>
    </row>
    <row r="57" spans="1:18" ht="31.5" x14ac:dyDescent="0.25">
      <c r="A57" s="11" t="s">
        <v>102</v>
      </c>
      <c r="B57" s="12" t="s">
        <v>8</v>
      </c>
      <c r="C57" s="12" t="s">
        <v>8</v>
      </c>
      <c r="D57" s="12" t="s">
        <v>8</v>
      </c>
      <c r="E57" s="12" t="s">
        <v>8</v>
      </c>
      <c r="F57" s="12" t="s">
        <v>8</v>
      </c>
      <c r="G57" s="12" t="s">
        <v>8</v>
      </c>
      <c r="H57" s="13" t="s">
        <v>101</v>
      </c>
      <c r="I57" s="17">
        <v>167000</v>
      </c>
      <c r="J57" s="17" t="s">
        <v>8</v>
      </c>
      <c r="K57" s="17" t="s">
        <v>8</v>
      </c>
      <c r="L57" s="17" t="s">
        <v>8</v>
      </c>
      <c r="M57" s="17" t="s">
        <v>8</v>
      </c>
      <c r="N57" s="17" t="s">
        <v>8</v>
      </c>
      <c r="O57" s="17" t="s">
        <v>8</v>
      </c>
      <c r="P57" s="17">
        <v>64268.94</v>
      </c>
      <c r="Q57" s="14" t="s">
        <v>8</v>
      </c>
      <c r="R57" s="16">
        <f t="shared" si="1"/>
        <v>38.484395209580839</v>
      </c>
    </row>
    <row r="58" spans="1:18" ht="15.75" x14ac:dyDescent="0.25">
      <c r="A58" s="11" t="s">
        <v>104</v>
      </c>
      <c r="B58" s="12" t="s">
        <v>8</v>
      </c>
      <c r="C58" s="12" t="s">
        <v>8</v>
      </c>
      <c r="D58" s="12" t="s">
        <v>8</v>
      </c>
      <c r="E58" s="12" t="s">
        <v>8</v>
      </c>
      <c r="F58" s="12" t="s">
        <v>8</v>
      </c>
      <c r="G58" s="12" t="s">
        <v>8</v>
      </c>
      <c r="H58" s="13" t="s">
        <v>103</v>
      </c>
      <c r="I58" s="17">
        <v>140000</v>
      </c>
      <c r="J58" s="17" t="s">
        <v>8</v>
      </c>
      <c r="K58" s="17" t="s">
        <v>8</v>
      </c>
      <c r="L58" s="17" t="s">
        <v>8</v>
      </c>
      <c r="M58" s="17" t="s">
        <v>8</v>
      </c>
      <c r="N58" s="17" t="s">
        <v>8</v>
      </c>
      <c r="O58" s="17" t="s">
        <v>8</v>
      </c>
      <c r="P58" s="17">
        <v>517464.33</v>
      </c>
      <c r="Q58" s="14" t="s">
        <v>8</v>
      </c>
      <c r="R58" s="16">
        <f t="shared" si="1"/>
        <v>369.61737857142862</v>
      </c>
    </row>
    <row r="59" spans="1:18" ht="15.75" x14ac:dyDescent="0.25">
      <c r="A59" s="11" t="s">
        <v>106</v>
      </c>
      <c r="B59" s="12" t="s">
        <v>8</v>
      </c>
      <c r="C59" s="12" t="s">
        <v>8</v>
      </c>
      <c r="D59" s="12" t="s">
        <v>8</v>
      </c>
      <c r="E59" s="12" t="s">
        <v>8</v>
      </c>
      <c r="F59" s="12" t="s">
        <v>8</v>
      </c>
      <c r="G59" s="12" t="s">
        <v>8</v>
      </c>
      <c r="H59" s="13" t="s">
        <v>105</v>
      </c>
      <c r="I59" s="17">
        <v>68000</v>
      </c>
      <c r="J59" s="17" t="s">
        <v>8</v>
      </c>
      <c r="K59" s="17" t="s">
        <v>8</v>
      </c>
      <c r="L59" s="17" t="s">
        <v>8</v>
      </c>
      <c r="M59" s="17" t="s">
        <v>8</v>
      </c>
      <c r="N59" s="17" t="s">
        <v>8</v>
      </c>
      <c r="O59" s="17" t="s">
        <v>8</v>
      </c>
      <c r="P59" s="17">
        <v>34130.46</v>
      </c>
      <c r="Q59" s="14" t="s">
        <v>8</v>
      </c>
      <c r="R59" s="16">
        <f t="shared" si="1"/>
        <v>50.191852941176471</v>
      </c>
    </row>
    <row r="60" spans="1:18" ht="15.75" x14ac:dyDescent="0.25">
      <c r="A60" s="11" t="s">
        <v>108</v>
      </c>
      <c r="B60" s="12" t="s">
        <v>8</v>
      </c>
      <c r="C60" s="12" t="s">
        <v>8</v>
      </c>
      <c r="D60" s="12" t="s">
        <v>8</v>
      </c>
      <c r="E60" s="12" t="s">
        <v>8</v>
      </c>
      <c r="F60" s="12" t="s">
        <v>8</v>
      </c>
      <c r="G60" s="12" t="s">
        <v>8</v>
      </c>
      <c r="H60" s="13" t="s">
        <v>107</v>
      </c>
      <c r="I60" s="17">
        <v>68000</v>
      </c>
      <c r="J60" s="17" t="s">
        <v>8</v>
      </c>
      <c r="K60" s="17" t="s">
        <v>8</v>
      </c>
      <c r="L60" s="17" t="s">
        <v>8</v>
      </c>
      <c r="M60" s="17" t="s">
        <v>8</v>
      </c>
      <c r="N60" s="17" t="s">
        <v>8</v>
      </c>
      <c r="O60" s="17" t="s">
        <v>8</v>
      </c>
      <c r="P60" s="17">
        <v>34130.46</v>
      </c>
      <c r="Q60" s="14" t="s">
        <v>8</v>
      </c>
      <c r="R60" s="16">
        <f t="shared" si="1"/>
        <v>50.191852941176471</v>
      </c>
    </row>
    <row r="61" spans="1:18" ht="31.5" x14ac:dyDescent="0.25">
      <c r="A61" s="11" t="s">
        <v>110</v>
      </c>
      <c r="B61" s="12" t="s">
        <v>8</v>
      </c>
      <c r="C61" s="12" t="s">
        <v>8</v>
      </c>
      <c r="D61" s="12" t="s">
        <v>8</v>
      </c>
      <c r="E61" s="12" t="s">
        <v>8</v>
      </c>
      <c r="F61" s="12" t="s">
        <v>8</v>
      </c>
      <c r="G61" s="12" t="s">
        <v>8</v>
      </c>
      <c r="H61" s="13" t="s">
        <v>109</v>
      </c>
      <c r="I61" s="17">
        <v>18334000</v>
      </c>
      <c r="J61" s="17" t="s">
        <v>8</v>
      </c>
      <c r="K61" s="17" t="s">
        <v>8</v>
      </c>
      <c r="L61" s="17" t="s">
        <v>8</v>
      </c>
      <c r="M61" s="17" t="s">
        <v>8</v>
      </c>
      <c r="N61" s="17" t="s">
        <v>8</v>
      </c>
      <c r="O61" s="17" t="s">
        <v>8</v>
      </c>
      <c r="P61" s="17">
        <v>695569.63</v>
      </c>
      <c r="Q61" s="14" t="s">
        <v>8</v>
      </c>
      <c r="R61" s="16">
        <f t="shared" si="1"/>
        <v>3.7938782044289301</v>
      </c>
    </row>
    <row r="62" spans="1:18" ht="78.75" x14ac:dyDescent="0.25">
      <c r="A62" s="11" t="s">
        <v>112</v>
      </c>
      <c r="B62" s="12" t="s">
        <v>8</v>
      </c>
      <c r="C62" s="12" t="s">
        <v>8</v>
      </c>
      <c r="D62" s="12" t="s">
        <v>8</v>
      </c>
      <c r="E62" s="12" t="s">
        <v>8</v>
      </c>
      <c r="F62" s="12" t="s">
        <v>8</v>
      </c>
      <c r="G62" s="12" t="s">
        <v>8</v>
      </c>
      <c r="H62" s="13" t="s">
        <v>111</v>
      </c>
      <c r="I62" s="17">
        <v>769000</v>
      </c>
      <c r="J62" s="17" t="s">
        <v>8</v>
      </c>
      <c r="K62" s="17" t="s">
        <v>8</v>
      </c>
      <c r="L62" s="17" t="s">
        <v>8</v>
      </c>
      <c r="M62" s="17" t="s">
        <v>8</v>
      </c>
      <c r="N62" s="17" t="s">
        <v>8</v>
      </c>
      <c r="O62" s="17" t="s">
        <v>8</v>
      </c>
      <c r="P62" s="17">
        <v>59235.45</v>
      </c>
      <c r="Q62" s="14" t="s">
        <v>8</v>
      </c>
      <c r="R62" s="16">
        <f t="shared" si="1"/>
        <v>7.7029193758127432</v>
      </c>
    </row>
    <row r="63" spans="1:18" ht="94.5" x14ac:dyDescent="0.25">
      <c r="A63" s="11" t="s">
        <v>114</v>
      </c>
      <c r="B63" s="12" t="s">
        <v>8</v>
      </c>
      <c r="C63" s="12" t="s">
        <v>8</v>
      </c>
      <c r="D63" s="12" t="s">
        <v>8</v>
      </c>
      <c r="E63" s="12" t="s">
        <v>8</v>
      </c>
      <c r="F63" s="12" t="s">
        <v>8</v>
      </c>
      <c r="G63" s="12" t="s">
        <v>8</v>
      </c>
      <c r="H63" s="13" t="s">
        <v>113</v>
      </c>
      <c r="I63" s="17">
        <v>769000</v>
      </c>
      <c r="J63" s="17" t="s">
        <v>8</v>
      </c>
      <c r="K63" s="17" t="s">
        <v>8</v>
      </c>
      <c r="L63" s="17" t="s">
        <v>8</v>
      </c>
      <c r="M63" s="17" t="s">
        <v>8</v>
      </c>
      <c r="N63" s="17" t="s">
        <v>8</v>
      </c>
      <c r="O63" s="17" t="s">
        <v>8</v>
      </c>
      <c r="P63" s="17">
        <v>59235.45</v>
      </c>
      <c r="Q63" s="14" t="s">
        <v>8</v>
      </c>
      <c r="R63" s="16">
        <f t="shared" si="1"/>
        <v>7.7029193758127432</v>
      </c>
    </row>
    <row r="64" spans="1:18" ht="82.5" customHeight="1" x14ac:dyDescent="0.25">
      <c r="A64" s="11" t="s">
        <v>116</v>
      </c>
      <c r="B64" s="12" t="s">
        <v>8</v>
      </c>
      <c r="C64" s="12" t="s">
        <v>8</v>
      </c>
      <c r="D64" s="12" t="s">
        <v>8</v>
      </c>
      <c r="E64" s="12" t="s">
        <v>8</v>
      </c>
      <c r="F64" s="12" t="s">
        <v>8</v>
      </c>
      <c r="G64" s="12" t="s">
        <v>8</v>
      </c>
      <c r="H64" s="13" t="s">
        <v>115</v>
      </c>
      <c r="I64" s="17">
        <v>769000</v>
      </c>
      <c r="J64" s="17" t="s">
        <v>8</v>
      </c>
      <c r="K64" s="17" t="s">
        <v>8</v>
      </c>
      <c r="L64" s="17" t="s">
        <v>8</v>
      </c>
      <c r="M64" s="17" t="s">
        <v>8</v>
      </c>
      <c r="N64" s="17" t="s">
        <v>8</v>
      </c>
      <c r="O64" s="17" t="s">
        <v>8</v>
      </c>
      <c r="P64" s="17">
        <v>59235.45</v>
      </c>
      <c r="Q64" s="14" t="s">
        <v>8</v>
      </c>
      <c r="R64" s="16">
        <f t="shared" si="1"/>
        <v>7.7029193758127432</v>
      </c>
    </row>
    <row r="65" spans="1:18" ht="31.5" x14ac:dyDescent="0.25">
      <c r="A65" s="11" t="s">
        <v>118</v>
      </c>
      <c r="B65" s="12" t="s">
        <v>8</v>
      </c>
      <c r="C65" s="12" t="s">
        <v>8</v>
      </c>
      <c r="D65" s="12" t="s">
        <v>8</v>
      </c>
      <c r="E65" s="12" t="s">
        <v>8</v>
      </c>
      <c r="F65" s="12" t="s">
        <v>8</v>
      </c>
      <c r="G65" s="12" t="s">
        <v>8</v>
      </c>
      <c r="H65" s="13" t="s">
        <v>117</v>
      </c>
      <c r="I65" s="17">
        <v>17515000</v>
      </c>
      <c r="J65" s="17" t="s">
        <v>8</v>
      </c>
      <c r="K65" s="17" t="s">
        <v>8</v>
      </c>
      <c r="L65" s="17" t="s">
        <v>8</v>
      </c>
      <c r="M65" s="17" t="s">
        <v>8</v>
      </c>
      <c r="N65" s="17" t="s">
        <v>8</v>
      </c>
      <c r="O65" s="17" t="s">
        <v>8</v>
      </c>
      <c r="P65" s="17">
        <v>593827.74</v>
      </c>
      <c r="Q65" s="14" t="s">
        <v>8</v>
      </c>
      <c r="R65" s="16">
        <f t="shared" si="1"/>
        <v>3.3903953182986011</v>
      </c>
    </row>
    <row r="66" spans="1:18" ht="31.5" x14ac:dyDescent="0.25">
      <c r="A66" s="11" t="s">
        <v>120</v>
      </c>
      <c r="B66" s="12" t="s">
        <v>8</v>
      </c>
      <c r="C66" s="12" t="s">
        <v>8</v>
      </c>
      <c r="D66" s="12" t="s">
        <v>8</v>
      </c>
      <c r="E66" s="12" t="s">
        <v>8</v>
      </c>
      <c r="F66" s="12" t="s">
        <v>8</v>
      </c>
      <c r="G66" s="12" t="s">
        <v>8</v>
      </c>
      <c r="H66" s="13" t="s">
        <v>119</v>
      </c>
      <c r="I66" s="17">
        <v>17515000</v>
      </c>
      <c r="J66" s="17" t="s">
        <v>8</v>
      </c>
      <c r="K66" s="17" t="s">
        <v>8</v>
      </c>
      <c r="L66" s="17" t="s">
        <v>8</v>
      </c>
      <c r="M66" s="17" t="s">
        <v>8</v>
      </c>
      <c r="N66" s="17" t="s">
        <v>8</v>
      </c>
      <c r="O66" s="17" t="s">
        <v>8</v>
      </c>
      <c r="P66" s="17">
        <v>593827.74</v>
      </c>
      <c r="Q66" s="14" t="s">
        <v>8</v>
      </c>
      <c r="R66" s="16">
        <f t="shared" si="1"/>
        <v>3.3903953182986011</v>
      </c>
    </row>
    <row r="67" spans="1:18" ht="63" x14ac:dyDescent="0.25">
      <c r="A67" s="11" t="s">
        <v>122</v>
      </c>
      <c r="B67" s="12" t="s">
        <v>8</v>
      </c>
      <c r="C67" s="12" t="s">
        <v>8</v>
      </c>
      <c r="D67" s="12" t="s">
        <v>8</v>
      </c>
      <c r="E67" s="12" t="s">
        <v>8</v>
      </c>
      <c r="F67" s="12" t="s">
        <v>8</v>
      </c>
      <c r="G67" s="12" t="s">
        <v>8</v>
      </c>
      <c r="H67" s="13" t="s">
        <v>121</v>
      </c>
      <c r="I67" s="17">
        <v>17415000</v>
      </c>
      <c r="J67" s="17" t="s">
        <v>8</v>
      </c>
      <c r="K67" s="17" t="s">
        <v>8</v>
      </c>
      <c r="L67" s="17" t="s">
        <v>8</v>
      </c>
      <c r="M67" s="17" t="s">
        <v>8</v>
      </c>
      <c r="N67" s="17" t="s">
        <v>8</v>
      </c>
      <c r="O67" s="17" t="s">
        <v>8</v>
      </c>
      <c r="P67" s="17">
        <v>587740.18000000005</v>
      </c>
      <c r="Q67" s="14" t="s">
        <v>8</v>
      </c>
      <c r="R67" s="16">
        <f t="shared" si="1"/>
        <v>3.374907723227103</v>
      </c>
    </row>
    <row r="68" spans="1:18" ht="47.25" x14ac:dyDescent="0.25">
      <c r="A68" s="11" t="s">
        <v>124</v>
      </c>
      <c r="B68" s="12" t="s">
        <v>8</v>
      </c>
      <c r="C68" s="12" t="s">
        <v>8</v>
      </c>
      <c r="D68" s="12" t="s">
        <v>8</v>
      </c>
      <c r="E68" s="12" t="s">
        <v>8</v>
      </c>
      <c r="F68" s="12" t="s">
        <v>8</v>
      </c>
      <c r="G68" s="12" t="s">
        <v>8</v>
      </c>
      <c r="H68" s="13" t="s">
        <v>123</v>
      </c>
      <c r="I68" s="17">
        <v>100000</v>
      </c>
      <c r="J68" s="17" t="s">
        <v>8</v>
      </c>
      <c r="K68" s="17" t="s">
        <v>8</v>
      </c>
      <c r="L68" s="17" t="s">
        <v>8</v>
      </c>
      <c r="M68" s="17" t="s">
        <v>8</v>
      </c>
      <c r="N68" s="17" t="s">
        <v>8</v>
      </c>
      <c r="O68" s="17" t="s">
        <v>8</v>
      </c>
      <c r="P68" s="17">
        <v>6087.56</v>
      </c>
      <c r="Q68" s="14" t="s">
        <v>8</v>
      </c>
      <c r="R68" s="16">
        <f t="shared" si="1"/>
        <v>6.0875599999999999</v>
      </c>
    </row>
    <row r="69" spans="1:18" ht="63" x14ac:dyDescent="0.25">
      <c r="A69" s="11" t="s">
        <v>126</v>
      </c>
      <c r="B69" s="12" t="s">
        <v>8</v>
      </c>
      <c r="C69" s="12" t="s">
        <v>8</v>
      </c>
      <c r="D69" s="12" t="s">
        <v>8</v>
      </c>
      <c r="E69" s="12" t="s">
        <v>8</v>
      </c>
      <c r="F69" s="12" t="s">
        <v>8</v>
      </c>
      <c r="G69" s="12" t="s">
        <v>8</v>
      </c>
      <c r="H69" s="13" t="s">
        <v>125</v>
      </c>
      <c r="I69" s="17">
        <v>50000</v>
      </c>
      <c r="J69" s="17" t="s">
        <v>8</v>
      </c>
      <c r="K69" s="17" t="s">
        <v>8</v>
      </c>
      <c r="L69" s="17" t="s">
        <v>8</v>
      </c>
      <c r="M69" s="17" t="s">
        <v>8</v>
      </c>
      <c r="N69" s="17" t="s">
        <v>8</v>
      </c>
      <c r="O69" s="17" t="s">
        <v>8</v>
      </c>
      <c r="P69" s="17">
        <v>42506.44</v>
      </c>
      <c r="Q69" s="14" t="s">
        <v>8</v>
      </c>
      <c r="R69" s="16">
        <f t="shared" si="1"/>
        <v>85.012879999999996</v>
      </c>
    </row>
    <row r="70" spans="1:18" ht="63" x14ac:dyDescent="0.25">
      <c r="A70" s="11" t="s">
        <v>128</v>
      </c>
      <c r="B70" s="12" t="s">
        <v>8</v>
      </c>
      <c r="C70" s="12" t="s">
        <v>8</v>
      </c>
      <c r="D70" s="12" t="s">
        <v>8</v>
      </c>
      <c r="E70" s="12" t="s">
        <v>8</v>
      </c>
      <c r="F70" s="12" t="s">
        <v>8</v>
      </c>
      <c r="G70" s="12" t="s">
        <v>8</v>
      </c>
      <c r="H70" s="13" t="s">
        <v>127</v>
      </c>
      <c r="I70" s="17">
        <v>50000</v>
      </c>
      <c r="J70" s="17" t="s">
        <v>8</v>
      </c>
      <c r="K70" s="17" t="s">
        <v>8</v>
      </c>
      <c r="L70" s="17" t="s">
        <v>8</v>
      </c>
      <c r="M70" s="17" t="s">
        <v>8</v>
      </c>
      <c r="N70" s="17" t="s">
        <v>8</v>
      </c>
      <c r="O70" s="17" t="s">
        <v>8</v>
      </c>
      <c r="P70" s="17">
        <v>42506.44</v>
      </c>
      <c r="Q70" s="14" t="s">
        <v>8</v>
      </c>
      <c r="R70" s="16">
        <f t="shared" si="1"/>
        <v>85.012879999999996</v>
      </c>
    </row>
    <row r="71" spans="1:18" ht="94.5" x14ac:dyDescent="0.25">
      <c r="A71" s="11" t="s">
        <v>130</v>
      </c>
      <c r="B71" s="12" t="s">
        <v>8</v>
      </c>
      <c r="C71" s="12" t="s">
        <v>8</v>
      </c>
      <c r="D71" s="12" t="s">
        <v>8</v>
      </c>
      <c r="E71" s="12" t="s">
        <v>8</v>
      </c>
      <c r="F71" s="12" t="s">
        <v>8</v>
      </c>
      <c r="G71" s="12" t="s">
        <v>8</v>
      </c>
      <c r="H71" s="13" t="s">
        <v>129</v>
      </c>
      <c r="I71" s="17">
        <v>24000</v>
      </c>
      <c r="J71" s="17" t="s">
        <v>8</v>
      </c>
      <c r="K71" s="17" t="s">
        <v>8</v>
      </c>
      <c r="L71" s="17" t="s">
        <v>8</v>
      </c>
      <c r="M71" s="17" t="s">
        <v>8</v>
      </c>
      <c r="N71" s="17" t="s">
        <v>8</v>
      </c>
      <c r="O71" s="17" t="s">
        <v>8</v>
      </c>
      <c r="P71" s="17">
        <v>42506.44</v>
      </c>
      <c r="Q71" s="14" t="s">
        <v>8</v>
      </c>
      <c r="R71" s="16">
        <f t="shared" si="1"/>
        <v>177.11016666666669</v>
      </c>
    </row>
    <row r="72" spans="1:18" ht="78.75" x14ac:dyDescent="0.25">
      <c r="A72" s="11" t="s">
        <v>132</v>
      </c>
      <c r="B72" s="12" t="s">
        <v>8</v>
      </c>
      <c r="C72" s="12" t="s">
        <v>8</v>
      </c>
      <c r="D72" s="12" t="s">
        <v>8</v>
      </c>
      <c r="E72" s="12" t="s">
        <v>8</v>
      </c>
      <c r="F72" s="12" t="s">
        <v>8</v>
      </c>
      <c r="G72" s="12" t="s">
        <v>8</v>
      </c>
      <c r="H72" s="13" t="s">
        <v>131</v>
      </c>
      <c r="I72" s="17">
        <v>26000</v>
      </c>
      <c r="J72" s="17" t="s">
        <v>8</v>
      </c>
      <c r="K72" s="17" t="s">
        <v>8</v>
      </c>
      <c r="L72" s="17" t="s">
        <v>8</v>
      </c>
      <c r="M72" s="17" t="s">
        <v>8</v>
      </c>
      <c r="N72" s="17" t="s">
        <v>8</v>
      </c>
      <c r="O72" s="17" t="s">
        <v>8</v>
      </c>
      <c r="P72" s="17" t="s">
        <v>8</v>
      </c>
      <c r="Q72" s="14" t="s">
        <v>8</v>
      </c>
      <c r="R72" s="16"/>
    </row>
    <row r="73" spans="1:18" ht="15.75" x14ac:dyDescent="0.25">
      <c r="A73" s="11" t="s">
        <v>134</v>
      </c>
      <c r="B73" s="12" t="s">
        <v>8</v>
      </c>
      <c r="C73" s="12" t="s">
        <v>8</v>
      </c>
      <c r="D73" s="12" t="s">
        <v>8</v>
      </c>
      <c r="E73" s="12" t="s">
        <v>8</v>
      </c>
      <c r="F73" s="12" t="s">
        <v>8</v>
      </c>
      <c r="G73" s="12" t="s">
        <v>8</v>
      </c>
      <c r="H73" s="13" t="s">
        <v>133</v>
      </c>
      <c r="I73" s="17">
        <v>241000</v>
      </c>
      <c r="J73" s="17" t="s">
        <v>8</v>
      </c>
      <c r="K73" s="17" t="s">
        <v>8</v>
      </c>
      <c r="L73" s="17" t="s">
        <v>8</v>
      </c>
      <c r="M73" s="17" t="s">
        <v>8</v>
      </c>
      <c r="N73" s="17" t="s">
        <v>8</v>
      </c>
      <c r="O73" s="17" t="s">
        <v>8</v>
      </c>
      <c r="P73" s="17">
        <v>50439.92</v>
      </c>
      <c r="Q73" s="14" t="s">
        <v>8</v>
      </c>
      <c r="R73" s="16">
        <f t="shared" si="1"/>
        <v>20.929427385892115</v>
      </c>
    </row>
    <row r="74" spans="1:18" ht="31.5" x14ac:dyDescent="0.25">
      <c r="A74" s="11" t="s">
        <v>136</v>
      </c>
      <c r="B74" s="12" t="s">
        <v>8</v>
      </c>
      <c r="C74" s="12" t="s">
        <v>8</v>
      </c>
      <c r="D74" s="12" t="s">
        <v>8</v>
      </c>
      <c r="E74" s="12" t="s">
        <v>8</v>
      </c>
      <c r="F74" s="12" t="s">
        <v>8</v>
      </c>
      <c r="G74" s="12" t="s">
        <v>8</v>
      </c>
      <c r="H74" s="13" t="s">
        <v>135</v>
      </c>
      <c r="I74" s="17">
        <v>241000</v>
      </c>
      <c r="J74" s="17" t="s">
        <v>8</v>
      </c>
      <c r="K74" s="17" t="s">
        <v>8</v>
      </c>
      <c r="L74" s="17" t="s">
        <v>8</v>
      </c>
      <c r="M74" s="17" t="s">
        <v>8</v>
      </c>
      <c r="N74" s="17" t="s">
        <v>8</v>
      </c>
      <c r="O74" s="17" t="s">
        <v>8</v>
      </c>
      <c r="P74" s="17">
        <v>50439.92</v>
      </c>
      <c r="Q74" s="14" t="s">
        <v>8</v>
      </c>
      <c r="R74" s="16">
        <f t="shared" si="1"/>
        <v>20.929427385892115</v>
      </c>
    </row>
    <row r="75" spans="1:18" ht="47.25" x14ac:dyDescent="0.25">
      <c r="A75" s="11" t="s">
        <v>138</v>
      </c>
      <c r="B75" s="12" t="s">
        <v>8</v>
      </c>
      <c r="C75" s="12" t="s">
        <v>8</v>
      </c>
      <c r="D75" s="12" t="s">
        <v>8</v>
      </c>
      <c r="E75" s="12" t="s">
        <v>8</v>
      </c>
      <c r="F75" s="12" t="s">
        <v>8</v>
      </c>
      <c r="G75" s="12" t="s">
        <v>8</v>
      </c>
      <c r="H75" s="13" t="s">
        <v>137</v>
      </c>
      <c r="I75" s="17">
        <v>241000</v>
      </c>
      <c r="J75" s="17" t="s">
        <v>8</v>
      </c>
      <c r="K75" s="17" t="s">
        <v>8</v>
      </c>
      <c r="L75" s="17" t="s">
        <v>8</v>
      </c>
      <c r="M75" s="17" t="s">
        <v>8</v>
      </c>
      <c r="N75" s="17" t="s">
        <v>8</v>
      </c>
      <c r="O75" s="17" t="s">
        <v>8</v>
      </c>
      <c r="P75" s="17">
        <v>50439.92</v>
      </c>
      <c r="Q75" s="14" t="s">
        <v>8</v>
      </c>
      <c r="R75" s="16">
        <f t="shared" si="1"/>
        <v>20.929427385892115</v>
      </c>
    </row>
    <row r="76" spans="1:18" ht="15.75" x14ac:dyDescent="0.25">
      <c r="A76" s="11" t="s">
        <v>140</v>
      </c>
      <c r="B76" s="12" t="s">
        <v>8</v>
      </c>
      <c r="C76" s="12" t="s">
        <v>8</v>
      </c>
      <c r="D76" s="12" t="s">
        <v>8</v>
      </c>
      <c r="E76" s="12" t="s">
        <v>8</v>
      </c>
      <c r="F76" s="12" t="s">
        <v>8</v>
      </c>
      <c r="G76" s="12" t="s">
        <v>8</v>
      </c>
      <c r="H76" s="13" t="s">
        <v>139</v>
      </c>
      <c r="I76" s="17">
        <v>1573000</v>
      </c>
      <c r="J76" s="17" t="s">
        <v>8</v>
      </c>
      <c r="K76" s="17" t="s">
        <v>8</v>
      </c>
      <c r="L76" s="17" t="s">
        <v>8</v>
      </c>
      <c r="M76" s="17" t="s">
        <v>8</v>
      </c>
      <c r="N76" s="17" t="s">
        <v>8</v>
      </c>
      <c r="O76" s="17" t="s">
        <v>8</v>
      </c>
      <c r="P76" s="17">
        <v>492990.76</v>
      </c>
      <c r="Q76" s="14" t="s">
        <v>8</v>
      </c>
      <c r="R76" s="16">
        <f t="shared" si="1"/>
        <v>31.340798474253017</v>
      </c>
    </row>
    <row r="77" spans="1:18" ht="31.5" x14ac:dyDescent="0.25">
      <c r="A77" s="11" t="s">
        <v>142</v>
      </c>
      <c r="B77" s="12" t="s">
        <v>8</v>
      </c>
      <c r="C77" s="12" t="s">
        <v>8</v>
      </c>
      <c r="D77" s="12" t="s">
        <v>8</v>
      </c>
      <c r="E77" s="12" t="s">
        <v>8</v>
      </c>
      <c r="F77" s="12" t="s">
        <v>8</v>
      </c>
      <c r="G77" s="12" t="s">
        <v>8</v>
      </c>
      <c r="H77" s="13" t="s">
        <v>141</v>
      </c>
      <c r="I77" s="17">
        <v>1041000</v>
      </c>
      <c r="J77" s="17" t="s">
        <v>8</v>
      </c>
      <c r="K77" s="17" t="s">
        <v>8</v>
      </c>
      <c r="L77" s="17" t="s">
        <v>8</v>
      </c>
      <c r="M77" s="17" t="s">
        <v>8</v>
      </c>
      <c r="N77" s="17" t="s">
        <v>8</v>
      </c>
      <c r="O77" s="17" t="s">
        <v>8</v>
      </c>
      <c r="P77" s="17">
        <v>308534.36</v>
      </c>
      <c r="Q77" s="14" t="s">
        <v>8</v>
      </c>
      <c r="R77" s="16">
        <f t="shared" si="1"/>
        <v>29.638267050912582</v>
      </c>
    </row>
    <row r="78" spans="1:18" ht="47.25" x14ac:dyDescent="0.25">
      <c r="A78" s="11" t="s">
        <v>144</v>
      </c>
      <c r="B78" s="12" t="s">
        <v>8</v>
      </c>
      <c r="C78" s="12" t="s">
        <v>8</v>
      </c>
      <c r="D78" s="12" t="s">
        <v>8</v>
      </c>
      <c r="E78" s="12" t="s">
        <v>8</v>
      </c>
      <c r="F78" s="12" t="s">
        <v>8</v>
      </c>
      <c r="G78" s="12" t="s">
        <v>8</v>
      </c>
      <c r="H78" s="13" t="s">
        <v>143</v>
      </c>
      <c r="I78" s="17">
        <v>5000</v>
      </c>
      <c r="J78" s="17" t="s">
        <v>8</v>
      </c>
      <c r="K78" s="17" t="s">
        <v>8</v>
      </c>
      <c r="L78" s="17" t="s">
        <v>8</v>
      </c>
      <c r="M78" s="17" t="s">
        <v>8</v>
      </c>
      <c r="N78" s="17" t="s">
        <v>8</v>
      </c>
      <c r="O78" s="17" t="s">
        <v>8</v>
      </c>
      <c r="P78" s="17">
        <v>1000.07</v>
      </c>
      <c r="Q78" s="14" t="s">
        <v>8</v>
      </c>
      <c r="R78" s="16">
        <f t="shared" si="1"/>
        <v>20.0014</v>
      </c>
    </row>
    <row r="79" spans="1:18" ht="78.75" x14ac:dyDescent="0.25">
      <c r="A79" s="11" t="s">
        <v>146</v>
      </c>
      <c r="B79" s="12" t="s">
        <v>8</v>
      </c>
      <c r="C79" s="12" t="s">
        <v>8</v>
      </c>
      <c r="D79" s="12" t="s">
        <v>8</v>
      </c>
      <c r="E79" s="12" t="s">
        <v>8</v>
      </c>
      <c r="F79" s="12" t="s">
        <v>8</v>
      </c>
      <c r="G79" s="12" t="s">
        <v>8</v>
      </c>
      <c r="H79" s="13" t="s">
        <v>145</v>
      </c>
      <c r="I79" s="17">
        <v>5000</v>
      </c>
      <c r="J79" s="17" t="s">
        <v>8</v>
      </c>
      <c r="K79" s="17" t="s">
        <v>8</v>
      </c>
      <c r="L79" s="17" t="s">
        <v>8</v>
      </c>
      <c r="M79" s="17" t="s">
        <v>8</v>
      </c>
      <c r="N79" s="17" t="s">
        <v>8</v>
      </c>
      <c r="O79" s="17" t="s">
        <v>8</v>
      </c>
      <c r="P79" s="17">
        <v>1000.07</v>
      </c>
      <c r="Q79" s="14" t="s">
        <v>8</v>
      </c>
      <c r="R79" s="16">
        <f t="shared" si="1"/>
        <v>20.0014</v>
      </c>
    </row>
    <row r="80" spans="1:18" ht="78.75" x14ac:dyDescent="0.25">
      <c r="A80" s="11" t="s">
        <v>148</v>
      </c>
      <c r="B80" s="12" t="s">
        <v>8</v>
      </c>
      <c r="C80" s="12" t="s">
        <v>8</v>
      </c>
      <c r="D80" s="12" t="s">
        <v>8</v>
      </c>
      <c r="E80" s="12" t="s">
        <v>8</v>
      </c>
      <c r="F80" s="12" t="s">
        <v>8</v>
      </c>
      <c r="G80" s="12" t="s">
        <v>8</v>
      </c>
      <c r="H80" s="13" t="s">
        <v>147</v>
      </c>
      <c r="I80" s="17">
        <v>119000</v>
      </c>
      <c r="J80" s="17" t="s">
        <v>8</v>
      </c>
      <c r="K80" s="17" t="s">
        <v>8</v>
      </c>
      <c r="L80" s="17" t="s">
        <v>8</v>
      </c>
      <c r="M80" s="17" t="s">
        <v>8</v>
      </c>
      <c r="N80" s="17" t="s">
        <v>8</v>
      </c>
      <c r="O80" s="17" t="s">
        <v>8</v>
      </c>
      <c r="P80" s="17">
        <v>50040.61</v>
      </c>
      <c r="Q80" s="14" t="s">
        <v>8</v>
      </c>
      <c r="R80" s="16">
        <f t="shared" si="1"/>
        <v>42.050932773109245</v>
      </c>
    </row>
    <row r="81" spans="1:18" ht="94.5" x14ac:dyDescent="0.25">
      <c r="A81" s="11" t="s">
        <v>150</v>
      </c>
      <c r="B81" s="12" t="s">
        <v>8</v>
      </c>
      <c r="C81" s="12" t="s">
        <v>8</v>
      </c>
      <c r="D81" s="12" t="s">
        <v>8</v>
      </c>
      <c r="E81" s="12" t="s">
        <v>8</v>
      </c>
      <c r="F81" s="12" t="s">
        <v>8</v>
      </c>
      <c r="G81" s="12" t="s">
        <v>8</v>
      </c>
      <c r="H81" s="13" t="s">
        <v>149</v>
      </c>
      <c r="I81" s="17">
        <v>119000</v>
      </c>
      <c r="J81" s="17" t="s">
        <v>8</v>
      </c>
      <c r="K81" s="17" t="s">
        <v>8</v>
      </c>
      <c r="L81" s="17" t="s">
        <v>8</v>
      </c>
      <c r="M81" s="17" t="s">
        <v>8</v>
      </c>
      <c r="N81" s="17" t="s">
        <v>8</v>
      </c>
      <c r="O81" s="17" t="s">
        <v>8</v>
      </c>
      <c r="P81" s="17">
        <v>50040.61</v>
      </c>
      <c r="Q81" s="14" t="s">
        <v>8</v>
      </c>
      <c r="R81" s="16">
        <f t="shared" si="1"/>
        <v>42.050932773109245</v>
      </c>
    </row>
    <row r="82" spans="1:18" ht="47.25" x14ac:dyDescent="0.25">
      <c r="A82" s="11" t="s">
        <v>152</v>
      </c>
      <c r="B82" s="12" t="s">
        <v>8</v>
      </c>
      <c r="C82" s="12" t="s">
        <v>8</v>
      </c>
      <c r="D82" s="12" t="s">
        <v>8</v>
      </c>
      <c r="E82" s="12" t="s">
        <v>8</v>
      </c>
      <c r="F82" s="12" t="s">
        <v>8</v>
      </c>
      <c r="G82" s="12" t="s">
        <v>8</v>
      </c>
      <c r="H82" s="13" t="s">
        <v>151</v>
      </c>
      <c r="I82" s="17">
        <v>66000</v>
      </c>
      <c r="J82" s="17" t="s">
        <v>8</v>
      </c>
      <c r="K82" s="17" t="s">
        <v>8</v>
      </c>
      <c r="L82" s="17" t="s">
        <v>8</v>
      </c>
      <c r="M82" s="17" t="s">
        <v>8</v>
      </c>
      <c r="N82" s="17" t="s">
        <v>8</v>
      </c>
      <c r="O82" s="17" t="s">
        <v>8</v>
      </c>
      <c r="P82" s="17">
        <v>153620.15</v>
      </c>
      <c r="Q82" s="14" t="s">
        <v>8</v>
      </c>
      <c r="R82" s="16">
        <f t="shared" si="1"/>
        <v>232.75780303030302</v>
      </c>
    </row>
    <row r="83" spans="1:18" ht="78.75" x14ac:dyDescent="0.25">
      <c r="A83" s="11" t="s">
        <v>154</v>
      </c>
      <c r="B83" s="12" t="s">
        <v>8</v>
      </c>
      <c r="C83" s="12" t="s">
        <v>8</v>
      </c>
      <c r="D83" s="12" t="s">
        <v>8</v>
      </c>
      <c r="E83" s="12" t="s">
        <v>8</v>
      </c>
      <c r="F83" s="12" t="s">
        <v>8</v>
      </c>
      <c r="G83" s="12" t="s">
        <v>8</v>
      </c>
      <c r="H83" s="13" t="s">
        <v>153</v>
      </c>
      <c r="I83" s="17">
        <v>66000</v>
      </c>
      <c r="J83" s="17" t="s">
        <v>8</v>
      </c>
      <c r="K83" s="17" t="s">
        <v>8</v>
      </c>
      <c r="L83" s="17" t="s">
        <v>8</v>
      </c>
      <c r="M83" s="17" t="s">
        <v>8</v>
      </c>
      <c r="N83" s="17" t="s">
        <v>8</v>
      </c>
      <c r="O83" s="17" t="s">
        <v>8</v>
      </c>
      <c r="P83" s="17">
        <v>153620.15</v>
      </c>
      <c r="Q83" s="14" t="s">
        <v>8</v>
      </c>
      <c r="R83" s="16">
        <f t="shared" si="1"/>
        <v>232.75780303030302</v>
      </c>
    </row>
    <row r="84" spans="1:18" ht="63" x14ac:dyDescent="0.25">
      <c r="A84" s="11" t="s">
        <v>156</v>
      </c>
      <c r="B84" s="12" t="s">
        <v>8</v>
      </c>
      <c r="C84" s="12" t="s">
        <v>8</v>
      </c>
      <c r="D84" s="12" t="s">
        <v>8</v>
      </c>
      <c r="E84" s="12" t="s">
        <v>8</v>
      </c>
      <c r="F84" s="12" t="s">
        <v>8</v>
      </c>
      <c r="G84" s="12" t="s">
        <v>8</v>
      </c>
      <c r="H84" s="13" t="s">
        <v>155</v>
      </c>
      <c r="I84" s="17">
        <v>18000</v>
      </c>
      <c r="J84" s="17" t="s">
        <v>8</v>
      </c>
      <c r="K84" s="17" t="s">
        <v>8</v>
      </c>
      <c r="L84" s="17" t="s">
        <v>8</v>
      </c>
      <c r="M84" s="17" t="s">
        <v>8</v>
      </c>
      <c r="N84" s="17" t="s">
        <v>8</v>
      </c>
      <c r="O84" s="17" t="s">
        <v>8</v>
      </c>
      <c r="P84" s="17">
        <v>2000</v>
      </c>
      <c r="Q84" s="14" t="s">
        <v>8</v>
      </c>
      <c r="R84" s="16">
        <f t="shared" si="1"/>
        <v>11.111111111111111</v>
      </c>
    </row>
    <row r="85" spans="1:18" ht="94.5" x14ac:dyDescent="0.25">
      <c r="A85" s="11" t="s">
        <v>158</v>
      </c>
      <c r="B85" s="12" t="s">
        <v>8</v>
      </c>
      <c r="C85" s="12" t="s">
        <v>8</v>
      </c>
      <c r="D85" s="12" t="s">
        <v>8</v>
      </c>
      <c r="E85" s="12" t="s">
        <v>8</v>
      </c>
      <c r="F85" s="12" t="s">
        <v>8</v>
      </c>
      <c r="G85" s="12" t="s">
        <v>8</v>
      </c>
      <c r="H85" s="13" t="s">
        <v>157</v>
      </c>
      <c r="I85" s="17">
        <v>18000</v>
      </c>
      <c r="J85" s="17" t="s">
        <v>8</v>
      </c>
      <c r="K85" s="17" t="s">
        <v>8</v>
      </c>
      <c r="L85" s="17" t="s">
        <v>8</v>
      </c>
      <c r="M85" s="17" t="s">
        <v>8</v>
      </c>
      <c r="N85" s="17" t="s">
        <v>8</v>
      </c>
      <c r="O85" s="17" t="s">
        <v>8</v>
      </c>
      <c r="P85" s="17">
        <v>2000</v>
      </c>
      <c r="Q85" s="14" t="s">
        <v>8</v>
      </c>
      <c r="R85" s="16">
        <f t="shared" si="1"/>
        <v>11.111111111111111</v>
      </c>
    </row>
    <row r="86" spans="1:18" ht="63" x14ac:dyDescent="0.25">
      <c r="A86" s="11" t="s">
        <v>160</v>
      </c>
      <c r="B86" s="12" t="s">
        <v>8</v>
      </c>
      <c r="C86" s="12" t="s">
        <v>8</v>
      </c>
      <c r="D86" s="12" t="s">
        <v>8</v>
      </c>
      <c r="E86" s="12" t="s">
        <v>8</v>
      </c>
      <c r="F86" s="12" t="s">
        <v>8</v>
      </c>
      <c r="G86" s="12" t="s">
        <v>8</v>
      </c>
      <c r="H86" s="13" t="s">
        <v>159</v>
      </c>
      <c r="I86" s="17">
        <v>37000</v>
      </c>
      <c r="J86" s="17" t="s">
        <v>8</v>
      </c>
      <c r="K86" s="17" t="s">
        <v>8</v>
      </c>
      <c r="L86" s="17" t="s">
        <v>8</v>
      </c>
      <c r="M86" s="17" t="s">
        <v>8</v>
      </c>
      <c r="N86" s="17" t="s">
        <v>8</v>
      </c>
      <c r="O86" s="17" t="s">
        <v>8</v>
      </c>
      <c r="P86" s="17">
        <v>4000</v>
      </c>
      <c r="Q86" s="14" t="s">
        <v>8</v>
      </c>
      <c r="R86" s="16">
        <f t="shared" si="1"/>
        <v>10.810810810810811</v>
      </c>
    </row>
    <row r="87" spans="1:18" ht="94.5" x14ac:dyDescent="0.25">
      <c r="A87" s="11" t="s">
        <v>162</v>
      </c>
      <c r="B87" s="12" t="s">
        <v>8</v>
      </c>
      <c r="C87" s="12" t="s">
        <v>8</v>
      </c>
      <c r="D87" s="12" t="s">
        <v>8</v>
      </c>
      <c r="E87" s="12" t="s">
        <v>8</v>
      </c>
      <c r="F87" s="12" t="s">
        <v>8</v>
      </c>
      <c r="G87" s="12" t="s">
        <v>8</v>
      </c>
      <c r="H87" s="13" t="s">
        <v>161</v>
      </c>
      <c r="I87" s="17">
        <v>37000</v>
      </c>
      <c r="J87" s="17" t="s">
        <v>8</v>
      </c>
      <c r="K87" s="17" t="s">
        <v>8</v>
      </c>
      <c r="L87" s="17" t="s">
        <v>8</v>
      </c>
      <c r="M87" s="17" t="s">
        <v>8</v>
      </c>
      <c r="N87" s="17" t="s">
        <v>8</v>
      </c>
      <c r="O87" s="17" t="s">
        <v>8</v>
      </c>
      <c r="P87" s="17">
        <v>4000</v>
      </c>
      <c r="Q87" s="14" t="s">
        <v>8</v>
      </c>
      <c r="R87" s="16">
        <f t="shared" si="1"/>
        <v>10.810810810810811</v>
      </c>
    </row>
    <row r="88" spans="1:18" ht="94.5" x14ac:dyDescent="0.25">
      <c r="A88" s="11" t="s">
        <v>164</v>
      </c>
      <c r="B88" s="12" t="s">
        <v>8</v>
      </c>
      <c r="C88" s="12" t="s">
        <v>8</v>
      </c>
      <c r="D88" s="12" t="s">
        <v>8</v>
      </c>
      <c r="E88" s="12" t="s">
        <v>8</v>
      </c>
      <c r="F88" s="12" t="s">
        <v>8</v>
      </c>
      <c r="G88" s="12" t="s">
        <v>8</v>
      </c>
      <c r="H88" s="13" t="s">
        <v>163</v>
      </c>
      <c r="I88" s="17">
        <v>17000</v>
      </c>
      <c r="J88" s="17" t="s">
        <v>8</v>
      </c>
      <c r="K88" s="17" t="s">
        <v>8</v>
      </c>
      <c r="L88" s="17" t="s">
        <v>8</v>
      </c>
      <c r="M88" s="17" t="s">
        <v>8</v>
      </c>
      <c r="N88" s="17" t="s">
        <v>8</v>
      </c>
      <c r="O88" s="17" t="s">
        <v>8</v>
      </c>
      <c r="P88" s="17">
        <v>1200</v>
      </c>
      <c r="Q88" s="14" t="s">
        <v>8</v>
      </c>
      <c r="R88" s="16">
        <f t="shared" si="1"/>
        <v>7.0588235294117645</v>
      </c>
    </row>
    <row r="89" spans="1:18" ht="126" x14ac:dyDescent="0.25">
      <c r="A89" s="11" t="s">
        <v>166</v>
      </c>
      <c r="B89" s="12" t="s">
        <v>8</v>
      </c>
      <c r="C89" s="12" t="s">
        <v>8</v>
      </c>
      <c r="D89" s="12" t="s">
        <v>8</v>
      </c>
      <c r="E89" s="12" t="s">
        <v>8</v>
      </c>
      <c r="F89" s="12" t="s">
        <v>8</v>
      </c>
      <c r="G89" s="12" t="s">
        <v>8</v>
      </c>
      <c r="H89" s="13" t="s">
        <v>165</v>
      </c>
      <c r="I89" s="17">
        <v>17000</v>
      </c>
      <c r="J89" s="17" t="s">
        <v>8</v>
      </c>
      <c r="K89" s="17" t="s">
        <v>8</v>
      </c>
      <c r="L89" s="17" t="s">
        <v>8</v>
      </c>
      <c r="M89" s="17" t="s">
        <v>8</v>
      </c>
      <c r="N89" s="17" t="s">
        <v>8</v>
      </c>
      <c r="O89" s="17" t="s">
        <v>8</v>
      </c>
      <c r="P89" s="17">
        <v>1200</v>
      </c>
      <c r="Q89" s="14" t="s">
        <v>8</v>
      </c>
      <c r="R89" s="16">
        <f t="shared" si="1"/>
        <v>7.0588235294117645</v>
      </c>
    </row>
    <row r="90" spans="1:18" ht="63" x14ac:dyDescent="0.25">
      <c r="A90" s="11" t="s">
        <v>168</v>
      </c>
      <c r="B90" s="12" t="s">
        <v>8</v>
      </c>
      <c r="C90" s="12" t="s">
        <v>8</v>
      </c>
      <c r="D90" s="12" t="s">
        <v>8</v>
      </c>
      <c r="E90" s="12" t="s">
        <v>8</v>
      </c>
      <c r="F90" s="12" t="s">
        <v>8</v>
      </c>
      <c r="G90" s="12" t="s">
        <v>8</v>
      </c>
      <c r="H90" s="13" t="s">
        <v>167</v>
      </c>
      <c r="I90" s="17">
        <v>51000</v>
      </c>
      <c r="J90" s="17" t="s">
        <v>8</v>
      </c>
      <c r="K90" s="17" t="s">
        <v>8</v>
      </c>
      <c r="L90" s="17" t="s">
        <v>8</v>
      </c>
      <c r="M90" s="17" t="s">
        <v>8</v>
      </c>
      <c r="N90" s="17" t="s">
        <v>8</v>
      </c>
      <c r="O90" s="17" t="s">
        <v>8</v>
      </c>
      <c r="P90" s="17">
        <v>14000</v>
      </c>
      <c r="Q90" s="14" t="s">
        <v>8</v>
      </c>
      <c r="R90" s="16">
        <f t="shared" si="1"/>
        <v>27.450980392156865</v>
      </c>
    </row>
    <row r="91" spans="1:18" ht="78.75" x14ac:dyDescent="0.25">
      <c r="A91" s="11" t="s">
        <v>170</v>
      </c>
      <c r="B91" s="12" t="s">
        <v>8</v>
      </c>
      <c r="C91" s="12" t="s">
        <v>8</v>
      </c>
      <c r="D91" s="12" t="s">
        <v>8</v>
      </c>
      <c r="E91" s="12" t="s">
        <v>8</v>
      </c>
      <c r="F91" s="12" t="s">
        <v>8</v>
      </c>
      <c r="G91" s="12" t="s">
        <v>8</v>
      </c>
      <c r="H91" s="13" t="s">
        <v>169</v>
      </c>
      <c r="I91" s="17">
        <v>51000</v>
      </c>
      <c r="J91" s="17" t="s">
        <v>8</v>
      </c>
      <c r="K91" s="17" t="s">
        <v>8</v>
      </c>
      <c r="L91" s="17" t="s">
        <v>8</v>
      </c>
      <c r="M91" s="17" t="s">
        <v>8</v>
      </c>
      <c r="N91" s="17" t="s">
        <v>8</v>
      </c>
      <c r="O91" s="17" t="s">
        <v>8</v>
      </c>
      <c r="P91" s="17">
        <v>14000</v>
      </c>
      <c r="Q91" s="14" t="s">
        <v>8</v>
      </c>
      <c r="R91" s="16">
        <f t="shared" si="1"/>
        <v>27.450980392156865</v>
      </c>
    </row>
    <row r="92" spans="1:18" ht="47.25" x14ac:dyDescent="0.25">
      <c r="A92" s="11" t="s">
        <v>172</v>
      </c>
      <c r="B92" s="12" t="s">
        <v>8</v>
      </c>
      <c r="C92" s="12" t="s">
        <v>8</v>
      </c>
      <c r="D92" s="12" t="s">
        <v>8</v>
      </c>
      <c r="E92" s="12" t="s">
        <v>8</v>
      </c>
      <c r="F92" s="12" t="s">
        <v>8</v>
      </c>
      <c r="G92" s="12" t="s">
        <v>8</v>
      </c>
      <c r="H92" s="13" t="s">
        <v>171</v>
      </c>
      <c r="I92" s="17">
        <v>51000</v>
      </c>
      <c r="J92" s="17" t="s">
        <v>8</v>
      </c>
      <c r="K92" s="17" t="s">
        <v>8</v>
      </c>
      <c r="L92" s="17" t="s">
        <v>8</v>
      </c>
      <c r="M92" s="17" t="s">
        <v>8</v>
      </c>
      <c r="N92" s="17" t="s">
        <v>8</v>
      </c>
      <c r="O92" s="17" t="s">
        <v>8</v>
      </c>
      <c r="P92" s="17" t="s">
        <v>8</v>
      </c>
      <c r="Q92" s="14" t="s">
        <v>8</v>
      </c>
      <c r="R92" s="16"/>
    </row>
    <row r="93" spans="1:18" ht="78.75" x14ac:dyDescent="0.25">
      <c r="A93" s="11" t="s">
        <v>174</v>
      </c>
      <c r="B93" s="12" t="s">
        <v>8</v>
      </c>
      <c r="C93" s="12" t="s">
        <v>8</v>
      </c>
      <c r="D93" s="12" t="s">
        <v>8</v>
      </c>
      <c r="E93" s="12" t="s">
        <v>8</v>
      </c>
      <c r="F93" s="12" t="s">
        <v>8</v>
      </c>
      <c r="G93" s="12" t="s">
        <v>8</v>
      </c>
      <c r="H93" s="13" t="s">
        <v>173</v>
      </c>
      <c r="I93" s="17">
        <v>51000</v>
      </c>
      <c r="J93" s="17" t="s">
        <v>8</v>
      </c>
      <c r="K93" s="17" t="s">
        <v>8</v>
      </c>
      <c r="L93" s="17" t="s">
        <v>8</v>
      </c>
      <c r="M93" s="17" t="s">
        <v>8</v>
      </c>
      <c r="N93" s="17" t="s">
        <v>8</v>
      </c>
      <c r="O93" s="17" t="s">
        <v>8</v>
      </c>
      <c r="P93" s="17" t="s">
        <v>8</v>
      </c>
      <c r="Q93" s="14" t="s">
        <v>8</v>
      </c>
      <c r="R93" s="16"/>
    </row>
    <row r="94" spans="1:18" ht="63" x14ac:dyDescent="0.25">
      <c r="A94" s="11" t="s">
        <v>176</v>
      </c>
      <c r="B94" s="12" t="s">
        <v>8</v>
      </c>
      <c r="C94" s="12" t="s">
        <v>8</v>
      </c>
      <c r="D94" s="12" t="s">
        <v>8</v>
      </c>
      <c r="E94" s="12" t="s">
        <v>8</v>
      </c>
      <c r="F94" s="12" t="s">
        <v>8</v>
      </c>
      <c r="G94" s="12" t="s">
        <v>8</v>
      </c>
      <c r="H94" s="13" t="s">
        <v>175</v>
      </c>
      <c r="I94" s="17">
        <v>677000</v>
      </c>
      <c r="J94" s="17" t="s">
        <v>8</v>
      </c>
      <c r="K94" s="17" t="s">
        <v>8</v>
      </c>
      <c r="L94" s="17" t="s">
        <v>8</v>
      </c>
      <c r="M94" s="17" t="s">
        <v>8</v>
      </c>
      <c r="N94" s="17" t="s">
        <v>8</v>
      </c>
      <c r="O94" s="17" t="s">
        <v>8</v>
      </c>
      <c r="P94" s="17">
        <v>82673.53</v>
      </c>
      <c r="Q94" s="14" t="s">
        <v>8</v>
      </c>
      <c r="R94" s="16">
        <f t="shared" si="1"/>
        <v>12.211747415066469</v>
      </c>
    </row>
    <row r="95" spans="1:18" ht="78.75" x14ac:dyDescent="0.25">
      <c r="A95" s="11" t="s">
        <v>178</v>
      </c>
      <c r="B95" s="12" t="s">
        <v>8</v>
      </c>
      <c r="C95" s="12" t="s">
        <v>8</v>
      </c>
      <c r="D95" s="12" t="s">
        <v>8</v>
      </c>
      <c r="E95" s="12" t="s">
        <v>8</v>
      </c>
      <c r="F95" s="12" t="s">
        <v>8</v>
      </c>
      <c r="G95" s="12" t="s">
        <v>8</v>
      </c>
      <c r="H95" s="13" t="s">
        <v>177</v>
      </c>
      <c r="I95" s="17">
        <v>677000</v>
      </c>
      <c r="J95" s="17" t="s">
        <v>8</v>
      </c>
      <c r="K95" s="17" t="s">
        <v>8</v>
      </c>
      <c r="L95" s="17" t="s">
        <v>8</v>
      </c>
      <c r="M95" s="17" t="s">
        <v>8</v>
      </c>
      <c r="N95" s="17" t="s">
        <v>8</v>
      </c>
      <c r="O95" s="17" t="s">
        <v>8</v>
      </c>
      <c r="P95" s="17">
        <v>82673.53</v>
      </c>
      <c r="Q95" s="14" t="s">
        <v>8</v>
      </c>
      <c r="R95" s="16">
        <f t="shared" si="1"/>
        <v>12.211747415066469</v>
      </c>
    </row>
    <row r="96" spans="1:18" ht="110.25" x14ac:dyDescent="0.25">
      <c r="A96" s="11" t="s">
        <v>180</v>
      </c>
      <c r="B96" s="12" t="s">
        <v>8</v>
      </c>
      <c r="C96" s="12" t="s">
        <v>8</v>
      </c>
      <c r="D96" s="12" t="s">
        <v>8</v>
      </c>
      <c r="E96" s="12" t="s">
        <v>8</v>
      </c>
      <c r="F96" s="12" t="s">
        <v>8</v>
      </c>
      <c r="G96" s="12" t="s">
        <v>8</v>
      </c>
      <c r="H96" s="13" t="s">
        <v>179</v>
      </c>
      <c r="I96" s="17">
        <v>218000</v>
      </c>
      <c r="J96" s="17" t="s">
        <v>8</v>
      </c>
      <c r="K96" s="17" t="s">
        <v>8</v>
      </c>
      <c r="L96" s="17" t="s">
        <v>8</v>
      </c>
      <c r="M96" s="17" t="s">
        <v>8</v>
      </c>
      <c r="N96" s="17" t="s">
        <v>8</v>
      </c>
      <c r="O96" s="17" t="s">
        <v>8</v>
      </c>
      <c r="P96" s="17" t="s">
        <v>8</v>
      </c>
      <c r="Q96" s="14" t="s">
        <v>8</v>
      </c>
      <c r="R96" s="16"/>
    </row>
    <row r="97" spans="1:18" ht="126" x14ac:dyDescent="0.25">
      <c r="A97" s="11" t="s">
        <v>182</v>
      </c>
      <c r="B97" s="12" t="s">
        <v>8</v>
      </c>
      <c r="C97" s="12" t="s">
        <v>8</v>
      </c>
      <c r="D97" s="12" t="s">
        <v>8</v>
      </c>
      <c r="E97" s="12" t="s">
        <v>8</v>
      </c>
      <c r="F97" s="12" t="s">
        <v>8</v>
      </c>
      <c r="G97" s="12" t="s">
        <v>8</v>
      </c>
      <c r="H97" s="13" t="s">
        <v>181</v>
      </c>
      <c r="I97" s="17">
        <v>218000</v>
      </c>
      <c r="J97" s="17" t="s">
        <v>8</v>
      </c>
      <c r="K97" s="17" t="s">
        <v>8</v>
      </c>
      <c r="L97" s="17" t="s">
        <v>8</v>
      </c>
      <c r="M97" s="17" t="s">
        <v>8</v>
      </c>
      <c r="N97" s="17" t="s">
        <v>8</v>
      </c>
      <c r="O97" s="17" t="s">
        <v>8</v>
      </c>
      <c r="P97" s="17" t="s">
        <v>8</v>
      </c>
      <c r="Q97" s="14" t="s">
        <v>8</v>
      </c>
      <c r="R97" s="16"/>
    </row>
    <row r="98" spans="1:18" ht="31.5" x14ac:dyDescent="0.25">
      <c r="A98" s="11" t="s">
        <v>184</v>
      </c>
      <c r="B98" s="12" t="s">
        <v>8</v>
      </c>
      <c r="C98" s="12" t="s">
        <v>8</v>
      </c>
      <c r="D98" s="12" t="s">
        <v>8</v>
      </c>
      <c r="E98" s="12" t="s">
        <v>8</v>
      </c>
      <c r="F98" s="12" t="s">
        <v>8</v>
      </c>
      <c r="G98" s="12" t="s">
        <v>8</v>
      </c>
      <c r="H98" s="13" t="s">
        <v>183</v>
      </c>
      <c r="I98" s="17">
        <v>8000</v>
      </c>
      <c r="J98" s="17" t="s">
        <v>8</v>
      </c>
      <c r="K98" s="17" t="s">
        <v>8</v>
      </c>
      <c r="L98" s="17" t="s">
        <v>8</v>
      </c>
      <c r="M98" s="17" t="s">
        <v>8</v>
      </c>
      <c r="N98" s="17" t="s">
        <v>8</v>
      </c>
      <c r="O98" s="17" t="s">
        <v>8</v>
      </c>
      <c r="P98" s="17">
        <v>4000</v>
      </c>
      <c r="Q98" s="14" t="s">
        <v>8</v>
      </c>
      <c r="R98" s="16">
        <f t="shared" si="1"/>
        <v>50</v>
      </c>
    </row>
    <row r="99" spans="1:18" ht="63" x14ac:dyDescent="0.25">
      <c r="A99" s="11" t="s">
        <v>186</v>
      </c>
      <c r="B99" s="12" t="s">
        <v>8</v>
      </c>
      <c r="C99" s="12" t="s">
        <v>8</v>
      </c>
      <c r="D99" s="12" t="s">
        <v>8</v>
      </c>
      <c r="E99" s="12" t="s">
        <v>8</v>
      </c>
      <c r="F99" s="12" t="s">
        <v>8</v>
      </c>
      <c r="G99" s="12" t="s">
        <v>8</v>
      </c>
      <c r="H99" s="13" t="s">
        <v>185</v>
      </c>
      <c r="I99" s="17">
        <v>8000</v>
      </c>
      <c r="J99" s="17" t="s">
        <v>8</v>
      </c>
      <c r="K99" s="17" t="s">
        <v>8</v>
      </c>
      <c r="L99" s="17" t="s">
        <v>8</v>
      </c>
      <c r="M99" s="17" t="s">
        <v>8</v>
      </c>
      <c r="N99" s="17" t="s">
        <v>8</v>
      </c>
      <c r="O99" s="17" t="s">
        <v>8</v>
      </c>
      <c r="P99" s="17">
        <v>4000</v>
      </c>
      <c r="Q99" s="14" t="s">
        <v>8</v>
      </c>
      <c r="R99" s="16">
        <f t="shared" si="1"/>
        <v>50</v>
      </c>
    </row>
    <row r="100" spans="1:18" ht="94.5" x14ac:dyDescent="0.25">
      <c r="A100" s="11" t="s">
        <v>188</v>
      </c>
      <c r="B100" s="12" t="s">
        <v>8</v>
      </c>
      <c r="C100" s="12" t="s">
        <v>8</v>
      </c>
      <c r="D100" s="12" t="s">
        <v>8</v>
      </c>
      <c r="E100" s="12" t="s">
        <v>8</v>
      </c>
      <c r="F100" s="12" t="s">
        <v>8</v>
      </c>
      <c r="G100" s="12" t="s">
        <v>8</v>
      </c>
      <c r="H100" s="13" t="s">
        <v>187</v>
      </c>
      <c r="I100" s="17">
        <v>44000</v>
      </c>
      <c r="J100" s="17" t="s">
        <v>8</v>
      </c>
      <c r="K100" s="17" t="s">
        <v>8</v>
      </c>
      <c r="L100" s="17" t="s">
        <v>8</v>
      </c>
      <c r="M100" s="17" t="s">
        <v>8</v>
      </c>
      <c r="N100" s="17" t="s">
        <v>8</v>
      </c>
      <c r="O100" s="17" t="s">
        <v>8</v>
      </c>
      <c r="P100" s="17" t="s">
        <v>8</v>
      </c>
      <c r="Q100" s="14" t="s">
        <v>8</v>
      </c>
      <c r="R100" s="16"/>
    </row>
    <row r="101" spans="1:18" ht="47.25" x14ac:dyDescent="0.25">
      <c r="A101" s="11" t="s">
        <v>190</v>
      </c>
      <c r="B101" s="12" t="s">
        <v>8</v>
      </c>
      <c r="C101" s="12" t="s">
        <v>8</v>
      </c>
      <c r="D101" s="12" t="s">
        <v>8</v>
      </c>
      <c r="E101" s="12" t="s">
        <v>8</v>
      </c>
      <c r="F101" s="12" t="s">
        <v>8</v>
      </c>
      <c r="G101" s="12" t="s">
        <v>8</v>
      </c>
      <c r="H101" s="13" t="s">
        <v>189</v>
      </c>
      <c r="I101" s="17">
        <v>44000</v>
      </c>
      <c r="J101" s="17" t="s">
        <v>8</v>
      </c>
      <c r="K101" s="17" t="s">
        <v>8</v>
      </c>
      <c r="L101" s="17" t="s">
        <v>8</v>
      </c>
      <c r="M101" s="17" t="s">
        <v>8</v>
      </c>
      <c r="N101" s="17" t="s">
        <v>8</v>
      </c>
      <c r="O101" s="17" t="s">
        <v>8</v>
      </c>
      <c r="P101" s="17" t="s">
        <v>8</v>
      </c>
      <c r="Q101" s="14" t="s">
        <v>8</v>
      </c>
      <c r="R101" s="16"/>
    </row>
    <row r="102" spans="1:18" ht="78.75" x14ac:dyDescent="0.25">
      <c r="A102" s="11" t="s">
        <v>192</v>
      </c>
      <c r="B102" s="12" t="s">
        <v>8</v>
      </c>
      <c r="C102" s="12" t="s">
        <v>8</v>
      </c>
      <c r="D102" s="12" t="s">
        <v>8</v>
      </c>
      <c r="E102" s="12" t="s">
        <v>8</v>
      </c>
      <c r="F102" s="12" t="s">
        <v>8</v>
      </c>
      <c r="G102" s="12" t="s">
        <v>8</v>
      </c>
      <c r="H102" s="13" t="s">
        <v>191</v>
      </c>
      <c r="I102" s="17">
        <v>44000</v>
      </c>
      <c r="J102" s="17" t="s">
        <v>8</v>
      </c>
      <c r="K102" s="17" t="s">
        <v>8</v>
      </c>
      <c r="L102" s="17" t="s">
        <v>8</v>
      </c>
      <c r="M102" s="17" t="s">
        <v>8</v>
      </c>
      <c r="N102" s="17" t="s">
        <v>8</v>
      </c>
      <c r="O102" s="17" t="s">
        <v>8</v>
      </c>
      <c r="P102" s="17" t="s">
        <v>8</v>
      </c>
      <c r="Q102" s="14" t="s">
        <v>8</v>
      </c>
      <c r="R102" s="16"/>
    </row>
    <row r="103" spans="1:18" ht="78.75" x14ac:dyDescent="0.25">
      <c r="A103" s="11" t="s">
        <v>194</v>
      </c>
      <c r="B103" s="12" t="s">
        <v>8</v>
      </c>
      <c r="C103" s="12" t="s">
        <v>8</v>
      </c>
      <c r="D103" s="12" t="s">
        <v>8</v>
      </c>
      <c r="E103" s="12" t="s">
        <v>8</v>
      </c>
      <c r="F103" s="12" t="s">
        <v>8</v>
      </c>
      <c r="G103" s="12" t="s">
        <v>8</v>
      </c>
      <c r="H103" s="13" t="s">
        <v>193</v>
      </c>
      <c r="I103" s="17" t="s">
        <v>8</v>
      </c>
      <c r="J103" s="17" t="s">
        <v>8</v>
      </c>
      <c r="K103" s="17" t="s">
        <v>8</v>
      </c>
      <c r="L103" s="17" t="s">
        <v>8</v>
      </c>
      <c r="M103" s="17" t="s">
        <v>8</v>
      </c>
      <c r="N103" s="17" t="s">
        <v>8</v>
      </c>
      <c r="O103" s="17" t="s">
        <v>8</v>
      </c>
      <c r="P103" s="17" t="s">
        <v>8</v>
      </c>
      <c r="Q103" s="14" t="s">
        <v>8</v>
      </c>
      <c r="R103" s="16"/>
    </row>
    <row r="104" spans="1:18" ht="15.75" x14ac:dyDescent="0.25">
      <c r="A104" s="11" t="s">
        <v>196</v>
      </c>
      <c r="B104" s="12" t="s">
        <v>8</v>
      </c>
      <c r="C104" s="12" t="s">
        <v>8</v>
      </c>
      <c r="D104" s="12" t="s">
        <v>8</v>
      </c>
      <c r="E104" s="12" t="s">
        <v>8</v>
      </c>
      <c r="F104" s="12" t="s">
        <v>8</v>
      </c>
      <c r="G104" s="12" t="s">
        <v>8</v>
      </c>
      <c r="H104" s="13" t="s">
        <v>195</v>
      </c>
      <c r="I104" s="17">
        <v>262000</v>
      </c>
      <c r="J104" s="17" t="s">
        <v>8</v>
      </c>
      <c r="K104" s="17" t="s">
        <v>8</v>
      </c>
      <c r="L104" s="17" t="s">
        <v>8</v>
      </c>
      <c r="M104" s="17" t="s">
        <v>8</v>
      </c>
      <c r="N104" s="17" t="s">
        <v>8</v>
      </c>
      <c r="O104" s="17" t="s">
        <v>8</v>
      </c>
      <c r="P104" s="17">
        <v>180456.4</v>
      </c>
      <c r="Q104" s="14" t="s">
        <v>8</v>
      </c>
      <c r="R104" s="16">
        <f t="shared" si="1"/>
        <v>68.876488549618315</v>
      </c>
    </row>
    <row r="105" spans="1:18" ht="157.5" x14ac:dyDescent="0.25">
      <c r="A105" s="11" t="s">
        <v>198</v>
      </c>
      <c r="B105" s="12" t="s">
        <v>8</v>
      </c>
      <c r="C105" s="12" t="s">
        <v>8</v>
      </c>
      <c r="D105" s="12" t="s">
        <v>8</v>
      </c>
      <c r="E105" s="12" t="s">
        <v>8</v>
      </c>
      <c r="F105" s="12" t="s">
        <v>8</v>
      </c>
      <c r="G105" s="12" t="s">
        <v>8</v>
      </c>
      <c r="H105" s="13" t="s">
        <v>197</v>
      </c>
      <c r="I105" s="17">
        <v>262000</v>
      </c>
      <c r="J105" s="17" t="s">
        <v>8</v>
      </c>
      <c r="K105" s="17" t="s">
        <v>8</v>
      </c>
      <c r="L105" s="17" t="s">
        <v>8</v>
      </c>
      <c r="M105" s="17" t="s">
        <v>8</v>
      </c>
      <c r="N105" s="17" t="s">
        <v>8</v>
      </c>
      <c r="O105" s="17" t="s">
        <v>8</v>
      </c>
      <c r="P105" s="17">
        <v>180456.4</v>
      </c>
      <c r="Q105" s="14" t="s">
        <v>8</v>
      </c>
      <c r="R105" s="16">
        <f t="shared" si="1"/>
        <v>68.876488549618315</v>
      </c>
    </row>
    <row r="106" spans="1:18" ht="15.75" x14ac:dyDescent="0.25">
      <c r="A106" s="11" t="s">
        <v>200</v>
      </c>
      <c r="B106" s="12" t="s">
        <v>8</v>
      </c>
      <c r="C106" s="12" t="s">
        <v>8</v>
      </c>
      <c r="D106" s="12" t="s">
        <v>8</v>
      </c>
      <c r="E106" s="12" t="s">
        <v>8</v>
      </c>
      <c r="F106" s="12" t="s">
        <v>8</v>
      </c>
      <c r="G106" s="12" t="s">
        <v>8</v>
      </c>
      <c r="H106" s="13" t="s">
        <v>199</v>
      </c>
      <c r="I106" s="17">
        <v>300000</v>
      </c>
      <c r="J106" s="17" t="s">
        <v>8</v>
      </c>
      <c r="K106" s="17" t="s">
        <v>8</v>
      </c>
      <c r="L106" s="17" t="s">
        <v>8</v>
      </c>
      <c r="M106" s="17" t="s">
        <v>8</v>
      </c>
      <c r="N106" s="17" t="s">
        <v>8</v>
      </c>
      <c r="O106" s="17" t="s">
        <v>8</v>
      </c>
      <c r="P106" s="17" t="s">
        <v>8</v>
      </c>
      <c r="Q106" s="14" t="s">
        <v>8</v>
      </c>
      <c r="R106" s="16"/>
    </row>
    <row r="107" spans="1:18" ht="15.75" x14ac:dyDescent="0.25">
      <c r="A107" s="11" t="s">
        <v>202</v>
      </c>
      <c r="B107" s="12" t="s">
        <v>8</v>
      </c>
      <c r="C107" s="12" t="s">
        <v>8</v>
      </c>
      <c r="D107" s="12" t="s">
        <v>8</v>
      </c>
      <c r="E107" s="12" t="s">
        <v>8</v>
      </c>
      <c r="F107" s="12" t="s">
        <v>8</v>
      </c>
      <c r="G107" s="12" t="s">
        <v>8</v>
      </c>
      <c r="H107" s="13" t="s">
        <v>201</v>
      </c>
      <c r="I107" s="17">
        <v>300000</v>
      </c>
      <c r="J107" s="17" t="s">
        <v>8</v>
      </c>
      <c r="K107" s="17" t="s">
        <v>8</v>
      </c>
      <c r="L107" s="17" t="s">
        <v>8</v>
      </c>
      <c r="M107" s="17" t="s">
        <v>8</v>
      </c>
      <c r="N107" s="17" t="s">
        <v>8</v>
      </c>
      <c r="O107" s="17" t="s">
        <v>8</v>
      </c>
      <c r="P107" s="17" t="s">
        <v>8</v>
      </c>
      <c r="Q107" s="14" t="s">
        <v>8</v>
      </c>
      <c r="R107" s="16"/>
    </row>
    <row r="108" spans="1:18" ht="31.5" x14ac:dyDescent="0.25">
      <c r="A108" s="11" t="s">
        <v>204</v>
      </c>
      <c r="B108" s="12" t="s">
        <v>8</v>
      </c>
      <c r="C108" s="12" t="s">
        <v>8</v>
      </c>
      <c r="D108" s="12" t="s">
        <v>8</v>
      </c>
      <c r="E108" s="12" t="s">
        <v>8</v>
      </c>
      <c r="F108" s="12" t="s">
        <v>8</v>
      </c>
      <c r="G108" s="12" t="s">
        <v>8</v>
      </c>
      <c r="H108" s="13" t="s">
        <v>203</v>
      </c>
      <c r="I108" s="17">
        <v>300000</v>
      </c>
      <c r="J108" s="17" t="s">
        <v>8</v>
      </c>
      <c r="K108" s="17" t="s">
        <v>8</v>
      </c>
      <c r="L108" s="17" t="s">
        <v>8</v>
      </c>
      <c r="M108" s="17" t="s">
        <v>8</v>
      </c>
      <c r="N108" s="17" t="s">
        <v>8</v>
      </c>
      <c r="O108" s="17" t="s">
        <v>8</v>
      </c>
      <c r="P108" s="17" t="s">
        <v>8</v>
      </c>
      <c r="Q108" s="14" t="s">
        <v>8</v>
      </c>
      <c r="R108" s="16"/>
    </row>
    <row r="109" spans="1:18" ht="15.75" x14ac:dyDescent="0.25">
      <c r="A109" s="11" t="s">
        <v>206</v>
      </c>
      <c r="B109" s="12" t="s">
        <v>8</v>
      </c>
      <c r="C109" s="12" t="s">
        <v>8</v>
      </c>
      <c r="D109" s="12" t="s">
        <v>8</v>
      </c>
      <c r="E109" s="12" t="s">
        <v>8</v>
      </c>
      <c r="F109" s="12" t="s">
        <v>8</v>
      </c>
      <c r="G109" s="12" t="s">
        <v>8</v>
      </c>
      <c r="H109" s="13" t="s">
        <v>205</v>
      </c>
      <c r="I109" s="17">
        <v>1003839083.55</v>
      </c>
      <c r="J109" s="17" t="s">
        <v>8</v>
      </c>
      <c r="K109" s="17" t="s">
        <v>8</v>
      </c>
      <c r="L109" s="17" t="s">
        <v>8</v>
      </c>
      <c r="M109" s="17" t="s">
        <v>8</v>
      </c>
      <c r="N109" s="17" t="s">
        <v>8</v>
      </c>
      <c r="O109" s="17" t="s">
        <v>8</v>
      </c>
      <c r="P109" s="17">
        <v>198228988.03</v>
      </c>
      <c r="Q109" s="14" t="s">
        <v>8</v>
      </c>
      <c r="R109" s="16">
        <f t="shared" si="1"/>
        <v>19.747088081984053</v>
      </c>
    </row>
    <row r="110" spans="1:18" ht="31.5" x14ac:dyDescent="0.25">
      <c r="A110" s="11" t="s">
        <v>208</v>
      </c>
      <c r="B110" s="12" t="s">
        <v>8</v>
      </c>
      <c r="C110" s="12" t="s">
        <v>8</v>
      </c>
      <c r="D110" s="12" t="s">
        <v>8</v>
      </c>
      <c r="E110" s="12" t="s">
        <v>8</v>
      </c>
      <c r="F110" s="12" t="s">
        <v>8</v>
      </c>
      <c r="G110" s="12" t="s">
        <v>8</v>
      </c>
      <c r="H110" s="13" t="s">
        <v>207</v>
      </c>
      <c r="I110" s="17">
        <v>1003839083.55</v>
      </c>
      <c r="J110" s="17" t="s">
        <v>8</v>
      </c>
      <c r="K110" s="17" t="s">
        <v>8</v>
      </c>
      <c r="L110" s="17" t="s">
        <v>8</v>
      </c>
      <c r="M110" s="17" t="s">
        <v>8</v>
      </c>
      <c r="N110" s="17" t="s">
        <v>8</v>
      </c>
      <c r="O110" s="17" t="s">
        <v>8</v>
      </c>
      <c r="P110" s="17">
        <v>198228988.03</v>
      </c>
      <c r="Q110" s="14" t="s">
        <v>8</v>
      </c>
      <c r="R110" s="16">
        <f t="shared" si="1"/>
        <v>19.747088081984053</v>
      </c>
    </row>
    <row r="111" spans="1:18" ht="15.75" x14ac:dyDescent="0.25">
      <c r="A111" s="11" t="s">
        <v>210</v>
      </c>
      <c r="B111" s="12" t="s">
        <v>8</v>
      </c>
      <c r="C111" s="12" t="s">
        <v>8</v>
      </c>
      <c r="D111" s="12" t="s">
        <v>8</v>
      </c>
      <c r="E111" s="12" t="s">
        <v>8</v>
      </c>
      <c r="F111" s="12" t="s">
        <v>8</v>
      </c>
      <c r="G111" s="12" t="s">
        <v>8</v>
      </c>
      <c r="H111" s="13" t="s">
        <v>209</v>
      </c>
      <c r="I111" s="17">
        <v>73399800</v>
      </c>
      <c r="J111" s="17" t="s">
        <v>8</v>
      </c>
      <c r="K111" s="17" t="s">
        <v>8</v>
      </c>
      <c r="L111" s="17" t="s">
        <v>8</v>
      </c>
      <c r="M111" s="17" t="s">
        <v>8</v>
      </c>
      <c r="N111" s="17" t="s">
        <v>8</v>
      </c>
      <c r="O111" s="17" t="s">
        <v>8</v>
      </c>
      <c r="P111" s="17">
        <v>18349950</v>
      </c>
      <c r="Q111" s="14" t="s">
        <v>8</v>
      </c>
      <c r="R111" s="16">
        <f t="shared" si="1"/>
        <v>25</v>
      </c>
    </row>
    <row r="112" spans="1:18" ht="15.75" x14ac:dyDescent="0.25">
      <c r="A112" s="11" t="s">
        <v>212</v>
      </c>
      <c r="B112" s="12" t="s">
        <v>8</v>
      </c>
      <c r="C112" s="12" t="s">
        <v>8</v>
      </c>
      <c r="D112" s="12" t="s">
        <v>8</v>
      </c>
      <c r="E112" s="12" t="s">
        <v>8</v>
      </c>
      <c r="F112" s="12" t="s">
        <v>8</v>
      </c>
      <c r="G112" s="12" t="s">
        <v>8</v>
      </c>
      <c r="H112" s="13" t="s">
        <v>211</v>
      </c>
      <c r="I112" s="17">
        <v>52155000</v>
      </c>
      <c r="J112" s="17" t="s">
        <v>8</v>
      </c>
      <c r="K112" s="17" t="s">
        <v>8</v>
      </c>
      <c r="L112" s="17" t="s">
        <v>8</v>
      </c>
      <c r="M112" s="17" t="s">
        <v>8</v>
      </c>
      <c r="N112" s="17" t="s">
        <v>8</v>
      </c>
      <c r="O112" s="17" t="s">
        <v>8</v>
      </c>
      <c r="P112" s="17">
        <v>13038750</v>
      </c>
      <c r="Q112" s="14" t="s">
        <v>8</v>
      </c>
      <c r="R112" s="16">
        <f t="shared" si="1"/>
        <v>25</v>
      </c>
    </row>
    <row r="113" spans="1:18" ht="47.25" x14ac:dyDescent="0.25">
      <c r="A113" s="11" t="s">
        <v>214</v>
      </c>
      <c r="B113" s="12" t="s">
        <v>8</v>
      </c>
      <c r="C113" s="12" t="s">
        <v>8</v>
      </c>
      <c r="D113" s="12" t="s">
        <v>8</v>
      </c>
      <c r="E113" s="12" t="s">
        <v>8</v>
      </c>
      <c r="F113" s="12" t="s">
        <v>8</v>
      </c>
      <c r="G113" s="12" t="s">
        <v>8</v>
      </c>
      <c r="H113" s="13" t="s">
        <v>213</v>
      </c>
      <c r="I113" s="17">
        <v>52155000</v>
      </c>
      <c r="J113" s="17" t="s">
        <v>8</v>
      </c>
      <c r="K113" s="17" t="s">
        <v>8</v>
      </c>
      <c r="L113" s="17" t="s">
        <v>8</v>
      </c>
      <c r="M113" s="17" t="s">
        <v>8</v>
      </c>
      <c r="N113" s="17" t="s">
        <v>8</v>
      </c>
      <c r="O113" s="17" t="s">
        <v>8</v>
      </c>
      <c r="P113" s="17">
        <v>13038750</v>
      </c>
      <c r="Q113" s="14" t="s">
        <v>8</v>
      </c>
      <c r="R113" s="16">
        <f t="shared" si="1"/>
        <v>25</v>
      </c>
    </row>
    <row r="114" spans="1:18" ht="31.5" x14ac:dyDescent="0.25">
      <c r="A114" s="11" t="s">
        <v>216</v>
      </c>
      <c r="B114" s="12" t="s">
        <v>8</v>
      </c>
      <c r="C114" s="12" t="s">
        <v>8</v>
      </c>
      <c r="D114" s="12" t="s">
        <v>8</v>
      </c>
      <c r="E114" s="12" t="s">
        <v>8</v>
      </c>
      <c r="F114" s="12" t="s">
        <v>8</v>
      </c>
      <c r="G114" s="12" t="s">
        <v>8</v>
      </c>
      <c r="H114" s="13" t="s">
        <v>215</v>
      </c>
      <c r="I114" s="17">
        <v>21244800</v>
      </c>
      <c r="J114" s="17" t="s">
        <v>8</v>
      </c>
      <c r="K114" s="17" t="s">
        <v>8</v>
      </c>
      <c r="L114" s="17" t="s">
        <v>8</v>
      </c>
      <c r="M114" s="17" t="s">
        <v>8</v>
      </c>
      <c r="N114" s="17" t="s">
        <v>8</v>
      </c>
      <c r="O114" s="17" t="s">
        <v>8</v>
      </c>
      <c r="P114" s="17">
        <v>5311200</v>
      </c>
      <c r="Q114" s="14" t="s">
        <v>8</v>
      </c>
      <c r="R114" s="16">
        <f t="shared" ref="R114:R149" si="2">P114/I114*100</f>
        <v>25</v>
      </c>
    </row>
    <row r="115" spans="1:18" ht="31.5" x14ac:dyDescent="0.25">
      <c r="A115" s="11" t="s">
        <v>218</v>
      </c>
      <c r="B115" s="12" t="s">
        <v>8</v>
      </c>
      <c r="C115" s="12" t="s">
        <v>8</v>
      </c>
      <c r="D115" s="12" t="s">
        <v>8</v>
      </c>
      <c r="E115" s="12" t="s">
        <v>8</v>
      </c>
      <c r="F115" s="12" t="s">
        <v>8</v>
      </c>
      <c r="G115" s="12" t="s">
        <v>8</v>
      </c>
      <c r="H115" s="13" t="s">
        <v>217</v>
      </c>
      <c r="I115" s="17">
        <v>21244800</v>
      </c>
      <c r="J115" s="17" t="s">
        <v>8</v>
      </c>
      <c r="K115" s="17" t="s">
        <v>8</v>
      </c>
      <c r="L115" s="17" t="s">
        <v>8</v>
      </c>
      <c r="M115" s="17" t="s">
        <v>8</v>
      </c>
      <c r="N115" s="17" t="s">
        <v>8</v>
      </c>
      <c r="O115" s="17" t="s">
        <v>8</v>
      </c>
      <c r="P115" s="17">
        <v>5311200</v>
      </c>
      <c r="Q115" s="14" t="s">
        <v>8</v>
      </c>
      <c r="R115" s="16">
        <f t="shared" si="2"/>
        <v>25</v>
      </c>
    </row>
    <row r="116" spans="1:18" ht="31.5" x14ac:dyDescent="0.25">
      <c r="A116" s="11" t="s">
        <v>220</v>
      </c>
      <c r="B116" s="12" t="s">
        <v>8</v>
      </c>
      <c r="C116" s="12" t="s">
        <v>8</v>
      </c>
      <c r="D116" s="12" t="s">
        <v>8</v>
      </c>
      <c r="E116" s="12" t="s">
        <v>8</v>
      </c>
      <c r="F116" s="12" t="s">
        <v>8</v>
      </c>
      <c r="G116" s="12" t="s">
        <v>8</v>
      </c>
      <c r="H116" s="13" t="s">
        <v>219</v>
      </c>
      <c r="I116" s="17">
        <v>302541513.62</v>
      </c>
      <c r="J116" s="17" t="s">
        <v>8</v>
      </c>
      <c r="K116" s="17" t="s">
        <v>8</v>
      </c>
      <c r="L116" s="17" t="s">
        <v>8</v>
      </c>
      <c r="M116" s="17" t="s">
        <v>8</v>
      </c>
      <c r="N116" s="17" t="s">
        <v>8</v>
      </c>
      <c r="O116" s="17" t="s">
        <v>8</v>
      </c>
      <c r="P116" s="17">
        <v>68647398.930000007</v>
      </c>
      <c r="Q116" s="14" t="s">
        <v>8</v>
      </c>
      <c r="R116" s="16">
        <f t="shared" si="2"/>
        <v>22.690241120503853</v>
      </c>
    </row>
    <row r="117" spans="1:18" ht="31.5" x14ac:dyDescent="0.25">
      <c r="A117" s="11" t="s">
        <v>222</v>
      </c>
      <c r="B117" s="12" t="s">
        <v>8</v>
      </c>
      <c r="C117" s="12" t="s">
        <v>8</v>
      </c>
      <c r="D117" s="12" t="s">
        <v>8</v>
      </c>
      <c r="E117" s="12" t="s">
        <v>8</v>
      </c>
      <c r="F117" s="12" t="s">
        <v>8</v>
      </c>
      <c r="G117" s="12" t="s">
        <v>8</v>
      </c>
      <c r="H117" s="13" t="s">
        <v>221</v>
      </c>
      <c r="I117" s="17">
        <v>256675612.05000001</v>
      </c>
      <c r="J117" s="17" t="s">
        <v>8</v>
      </c>
      <c r="K117" s="17" t="s">
        <v>8</v>
      </c>
      <c r="L117" s="17" t="s">
        <v>8</v>
      </c>
      <c r="M117" s="17" t="s">
        <v>8</v>
      </c>
      <c r="N117" s="17" t="s">
        <v>8</v>
      </c>
      <c r="O117" s="17" t="s">
        <v>8</v>
      </c>
      <c r="P117" s="17">
        <v>59032820.960000001</v>
      </c>
      <c r="Q117" s="14" t="s">
        <v>8</v>
      </c>
      <c r="R117" s="16">
        <f t="shared" si="2"/>
        <v>22.998998809633889</v>
      </c>
    </row>
    <row r="118" spans="1:18" ht="31.5" x14ac:dyDescent="0.25">
      <c r="A118" s="11" t="s">
        <v>224</v>
      </c>
      <c r="B118" s="12" t="s">
        <v>8</v>
      </c>
      <c r="C118" s="12" t="s">
        <v>8</v>
      </c>
      <c r="D118" s="12" t="s">
        <v>8</v>
      </c>
      <c r="E118" s="12" t="s">
        <v>8</v>
      </c>
      <c r="F118" s="12" t="s">
        <v>8</v>
      </c>
      <c r="G118" s="12" t="s">
        <v>8</v>
      </c>
      <c r="H118" s="13" t="s">
        <v>223</v>
      </c>
      <c r="I118" s="17">
        <v>256675612.05000001</v>
      </c>
      <c r="J118" s="17" t="s">
        <v>8</v>
      </c>
      <c r="K118" s="17" t="s">
        <v>8</v>
      </c>
      <c r="L118" s="17" t="s">
        <v>8</v>
      </c>
      <c r="M118" s="17" t="s">
        <v>8</v>
      </c>
      <c r="N118" s="17" t="s">
        <v>8</v>
      </c>
      <c r="O118" s="17" t="s">
        <v>8</v>
      </c>
      <c r="P118" s="17">
        <v>59032820.960000001</v>
      </c>
      <c r="Q118" s="14" t="s">
        <v>8</v>
      </c>
      <c r="R118" s="16">
        <f t="shared" si="2"/>
        <v>22.998998809633889</v>
      </c>
    </row>
    <row r="119" spans="1:18" ht="31.5" x14ac:dyDescent="0.25">
      <c r="A119" s="11" t="s">
        <v>226</v>
      </c>
      <c r="B119" s="12" t="s">
        <v>8</v>
      </c>
      <c r="C119" s="12" t="s">
        <v>8</v>
      </c>
      <c r="D119" s="12" t="s">
        <v>8</v>
      </c>
      <c r="E119" s="12" t="s">
        <v>8</v>
      </c>
      <c r="F119" s="12" t="s">
        <v>8</v>
      </c>
      <c r="G119" s="12" t="s">
        <v>8</v>
      </c>
      <c r="H119" s="13" t="s">
        <v>225</v>
      </c>
      <c r="I119" s="17">
        <v>4484086.4800000004</v>
      </c>
      <c r="J119" s="17" t="s">
        <v>8</v>
      </c>
      <c r="K119" s="17" t="s">
        <v>8</v>
      </c>
      <c r="L119" s="17" t="s">
        <v>8</v>
      </c>
      <c r="M119" s="17" t="s">
        <v>8</v>
      </c>
      <c r="N119" s="17" t="s">
        <v>8</v>
      </c>
      <c r="O119" s="17" t="s">
        <v>8</v>
      </c>
      <c r="P119" s="17" t="s">
        <v>8</v>
      </c>
      <c r="Q119" s="14" t="s">
        <v>8</v>
      </c>
      <c r="R119" s="16"/>
    </row>
    <row r="120" spans="1:18" ht="31.5" x14ac:dyDescent="0.25">
      <c r="A120" s="11" t="s">
        <v>228</v>
      </c>
      <c r="B120" s="12" t="s">
        <v>8</v>
      </c>
      <c r="C120" s="12" t="s">
        <v>8</v>
      </c>
      <c r="D120" s="12" t="s">
        <v>8</v>
      </c>
      <c r="E120" s="12" t="s">
        <v>8</v>
      </c>
      <c r="F120" s="12" t="s">
        <v>8</v>
      </c>
      <c r="G120" s="12" t="s">
        <v>8</v>
      </c>
      <c r="H120" s="13" t="s">
        <v>227</v>
      </c>
      <c r="I120" s="17">
        <v>4484086.4800000004</v>
      </c>
      <c r="J120" s="17" t="s">
        <v>8</v>
      </c>
      <c r="K120" s="17" t="s">
        <v>8</v>
      </c>
      <c r="L120" s="17" t="s">
        <v>8</v>
      </c>
      <c r="M120" s="17" t="s">
        <v>8</v>
      </c>
      <c r="N120" s="17" t="s">
        <v>8</v>
      </c>
      <c r="O120" s="17" t="s">
        <v>8</v>
      </c>
      <c r="P120" s="17" t="s">
        <v>8</v>
      </c>
      <c r="Q120" s="14" t="s">
        <v>8</v>
      </c>
      <c r="R120" s="16"/>
    </row>
    <row r="121" spans="1:18" ht="47.25" x14ac:dyDescent="0.25">
      <c r="A121" s="11" t="s">
        <v>230</v>
      </c>
      <c r="B121" s="12" t="s">
        <v>8</v>
      </c>
      <c r="C121" s="12" t="s">
        <v>8</v>
      </c>
      <c r="D121" s="12" t="s">
        <v>8</v>
      </c>
      <c r="E121" s="12" t="s">
        <v>8</v>
      </c>
      <c r="F121" s="12" t="s">
        <v>8</v>
      </c>
      <c r="G121" s="12" t="s">
        <v>8</v>
      </c>
      <c r="H121" s="13" t="s">
        <v>229</v>
      </c>
      <c r="I121" s="17">
        <v>17152218.640000001</v>
      </c>
      <c r="J121" s="17" t="s">
        <v>8</v>
      </c>
      <c r="K121" s="17" t="s">
        <v>8</v>
      </c>
      <c r="L121" s="17" t="s">
        <v>8</v>
      </c>
      <c r="M121" s="17" t="s">
        <v>8</v>
      </c>
      <c r="N121" s="17" t="s">
        <v>8</v>
      </c>
      <c r="O121" s="17" t="s">
        <v>8</v>
      </c>
      <c r="P121" s="17">
        <v>5699999.9800000004</v>
      </c>
      <c r="Q121" s="14" t="s">
        <v>8</v>
      </c>
      <c r="R121" s="16">
        <f t="shared" si="2"/>
        <v>33.231852389680128</v>
      </c>
    </row>
    <row r="122" spans="1:18" ht="63" x14ac:dyDescent="0.25">
      <c r="A122" s="11" t="s">
        <v>232</v>
      </c>
      <c r="B122" s="12" t="s">
        <v>8</v>
      </c>
      <c r="C122" s="12" t="s">
        <v>8</v>
      </c>
      <c r="D122" s="12" t="s">
        <v>8</v>
      </c>
      <c r="E122" s="12" t="s">
        <v>8</v>
      </c>
      <c r="F122" s="12" t="s">
        <v>8</v>
      </c>
      <c r="G122" s="12" t="s">
        <v>8</v>
      </c>
      <c r="H122" s="13" t="s">
        <v>231</v>
      </c>
      <c r="I122" s="17">
        <v>17152218.640000001</v>
      </c>
      <c r="J122" s="17" t="s">
        <v>8</v>
      </c>
      <c r="K122" s="17" t="s">
        <v>8</v>
      </c>
      <c r="L122" s="17" t="s">
        <v>8</v>
      </c>
      <c r="M122" s="17" t="s">
        <v>8</v>
      </c>
      <c r="N122" s="17" t="s">
        <v>8</v>
      </c>
      <c r="O122" s="17" t="s">
        <v>8</v>
      </c>
      <c r="P122" s="17">
        <v>5699999.9800000004</v>
      </c>
      <c r="Q122" s="14" t="s">
        <v>8</v>
      </c>
      <c r="R122" s="16">
        <f t="shared" si="2"/>
        <v>33.231852389680128</v>
      </c>
    </row>
    <row r="123" spans="1:18" ht="47.25" x14ac:dyDescent="0.25">
      <c r="A123" s="11" t="s">
        <v>234</v>
      </c>
      <c r="B123" s="12" t="s">
        <v>8</v>
      </c>
      <c r="C123" s="12" t="s">
        <v>8</v>
      </c>
      <c r="D123" s="12" t="s">
        <v>8</v>
      </c>
      <c r="E123" s="12" t="s">
        <v>8</v>
      </c>
      <c r="F123" s="12" t="s">
        <v>8</v>
      </c>
      <c r="G123" s="12" t="s">
        <v>8</v>
      </c>
      <c r="H123" s="13" t="s">
        <v>233</v>
      </c>
      <c r="I123" s="17">
        <v>323476</v>
      </c>
      <c r="J123" s="17" t="s">
        <v>8</v>
      </c>
      <c r="K123" s="17" t="s">
        <v>8</v>
      </c>
      <c r="L123" s="17" t="s">
        <v>8</v>
      </c>
      <c r="M123" s="17" t="s">
        <v>8</v>
      </c>
      <c r="N123" s="17" t="s">
        <v>8</v>
      </c>
      <c r="O123" s="17" t="s">
        <v>8</v>
      </c>
      <c r="P123" s="17">
        <v>323476</v>
      </c>
      <c r="Q123" s="14" t="s">
        <v>8</v>
      </c>
      <c r="R123" s="16">
        <f t="shared" si="2"/>
        <v>100</v>
      </c>
    </row>
    <row r="124" spans="1:18" ht="47.25" x14ac:dyDescent="0.25">
      <c r="A124" s="11" t="s">
        <v>236</v>
      </c>
      <c r="B124" s="12" t="s">
        <v>8</v>
      </c>
      <c r="C124" s="12" t="s">
        <v>8</v>
      </c>
      <c r="D124" s="12" t="s">
        <v>8</v>
      </c>
      <c r="E124" s="12" t="s">
        <v>8</v>
      </c>
      <c r="F124" s="12" t="s">
        <v>8</v>
      </c>
      <c r="G124" s="12" t="s">
        <v>8</v>
      </c>
      <c r="H124" s="13" t="s">
        <v>235</v>
      </c>
      <c r="I124" s="17">
        <v>323476</v>
      </c>
      <c r="J124" s="17" t="s">
        <v>8</v>
      </c>
      <c r="K124" s="17" t="s">
        <v>8</v>
      </c>
      <c r="L124" s="17" t="s">
        <v>8</v>
      </c>
      <c r="M124" s="17" t="s">
        <v>8</v>
      </c>
      <c r="N124" s="17" t="s">
        <v>8</v>
      </c>
      <c r="O124" s="17" t="s">
        <v>8</v>
      </c>
      <c r="P124" s="17">
        <v>323476</v>
      </c>
      <c r="Q124" s="14" t="s">
        <v>8</v>
      </c>
      <c r="R124" s="16">
        <f t="shared" si="2"/>
        <v>100</v>
      </c>
    </row>
    <row r="125" spans="1:18" ht="31.5" x14ac:dyDescent="0.25">
      <c r="A125" s="11" t="s">
        <v>238</v>
      </c>
      <c r="B125" s="12" t="s">
        <v>8</v>
      </c>
      <c r="C125" s="12" t="s">
        <v>8</v>
      </c>
      <c r="D125" s="12" t="s">
        <v>8</v>
      </c>
      <c r="E125" s="12" t="s">
        <v>8</v>
      </c>
      <c r="F125" s="12" t="s">
        <v>8</v>
      </c>
      <c r="G125" s="12" t="s">
        <v>8</v>
      </c>
      <c r="H125" s="13" t="s">
        <v>237</v>
      </c>
      <c r="I125" s="17">
        <v>1491102</v>
      </c>
      <c r="J125" s="17" t="s">
        <v>8</v>
      </c>
      <c r="K125" s="17" t="s">
        <v>8</v>
      </c>
      <c r="L125" s="17" t="s">
        <v>8</v>
      </c>
      <c r="M125" s="17" t="s">
        <v>8</v>
      </c>
      <c r="N125" s="17" t="s">
        <v>8</v>
      </c>
      <c r="O125" s="17" t="s">
        <v>8</v>
      </c>
      <c r="P125" s="17">
        <v>1491102</v>
      </c>
      <c r="Q125" s="14" t="s">
        <v>8</v>
      </c>
      <c r="R125" s="16">
        <f t="shared" si="2"/>
        <v>100</v>
      </c>
    </row>
    <row r="126" spans="1:18" ht="31.5" x14ac:dyDescent="0.25">
      <c r="A126" s="11" t="s">
        <v>240</v>
      </c>
      <c r="B126" s="12" t="s">
        <v>8</v>
      </c>
      <c r="C126" s="12" t="s">
        <v>8</v>
      </c>
      <c r="D126" s="12" t="s">
        <v>8</v>
      </c>
      <c r="E126" s="12" t="s">
        <v>8</v>
      </c>
      <c r="F126" s="12" t="s">
        <v>8</v>
      </c>
      <c r="G126" s="12" t="s">
        <v>8</v>
      </c>
      <c r="H126" s="13" t="s">
        <v>239</v>
      </c>
      <c r="I126" s="17">
        <v>1491102</v>
      </c>
      <c r="J126" s="17" t="s">
        <v>8</v>
      </c>
      <c r="K126" s="17" t="s">
        <v>8</v>
      </c>
      <c r="L126" s="17" t="s">
        <v>8</v>
      </c>
      <c r="M126" s="17" t="s">
        <v>8</v>
      </c>
      <c r="N126" s="17" t="s">
        <v>8</v>
      </c>
      <c r="O126" s="17" t="s">
        <v>8</v>
      </c>
      <c r="P126" s="17">
        <v>1491102</v>
      </c>
      <c r="Q126" s="14" t="s">
        <v>8</v>
      </c>
      <c r="R126" s="16">
        <f t="shared" si="2"/>
        <v>100</v>
      </c>
    </row>
    <row r="127" spans="1:18" ht="15.75" x14ac:dyDescent="0.25">
      <c r="A127" s="11" t="s">
        <v>242</v>
      </c>
      <c r="B127" s="12" t="s">
        <v>8</v>
      </c>
      <c r="C127" s="12" t="s">
        <v>8</v>
      </c>
      <c r="D127" s="12" t="s">
        <v>8</v>
      </c>
      <c r="E127" s="12" t="s">
        <v>8</v>
      </c>
      <c r="F127" s="12" t="s">
        <v>8</v>
      </c>
      <c r="G127" s="12" t="s">
        <v>8</v>
      </c>
      <c r="H127" s="13" t="s">
        <v>241</v>
      </c>
      <c r="I127" s="17">
        <v>215522</v>
      </c>
      <c r="J127" s="17" t="s">
        <v>8</v>
      </c>
      <c r="K127" s="17" t="s">
        <v>8</v>
      </c>
      <c r="L127" s="17" t="s">
        <v>8</v>
      </c>
      <c r="M127" s="17" t="s">
        <v>8</v>
      </c>
      <c r="N127" s="17" t="s">
        <v>8</v>
      </c>
      <c r="O127" s="17" t="s">
        <v>8</v>
      </c>
      <c r="P127" s="17" t="s">
        <v>8</v>
      </c>
      <c r="Q127" s="14" t="s">
        <v>8</v>
      </c>
      <c r="R127" s="16"/>
    </row>
    <row r="128" spans="1:18" ht="31.5" x14ac:dyDescent="0.25">
      <c r="A128" s="11" t="s">
        <v>244</v>
      </c>
      <c r="B128" s="12" t="s">
        <v>8</v>
      </c>
      <c r="C128" s="12" t="s">
        <v>8</v>
      </c>
      <c r="D128" s="12" t="s">
        <v>8</v>
      </c>
      <c r="E128" s="12" t="s">
        <v>8</v>
      </c>
      <c r="F128" s="12" t="s">
        <v>8</v>
      </c>
      <c r="G128" s="12" t="s">
        <v>8</v>
      </c>
      <c r="H128" s="13" t="s">
        <v>243</v>
      </c>
      <c r="I128" s="17">
        <v>215522</v>
      </c>
      <c r="J128" s="17" t="s">
        <v>8</v>
      </c>
      <c r="K128" s="17" t="s">
        <v>8</v>
      </c>
      <c r="L128" s="17" t="s">
        <v>8</v>
      </c>
      <c r="M128" s="17" t="s">
        <v>8</v>
      </c>
      <c r="N128" s="17" t="s">
        <v>8</v>
      </c>
      <c r="O128" s="17" t="s">
        <v>8</v>
      </c>
      <c r="P128" s="17" t="s">
        <v>8</v>
      </c>
      <c r="Q128" s="14" t="s">
        <v>8</v>
      </c>
      <c r="R128" s="16"/>
    </row>
    <row r="129" spans="1:18" ht="15.75" x14ac:dyDescent="0.25">
      <c r="A129" s="11" t="s">
        <v>246</v>
      </c>
      <c r="B129" s="12" t="s">
        <v>8</v>
      </c>
      <c r="C129" s="12" t="s">
        <v>8</v>
      </c>
      <c r="D129" s="12" t="s">
        <v>8</v>
      </c>
      <c r="E129" s="12" t="s">
        <v>8</v>
      </c>
      <c r="F129" s="12" t="s">
        <v>8</v>
      </c>
      <c r="G129" s="12" t="s">
        <v>8</v>
      </c>
      <c r="H129" s="13" t="s">
        <v>245</v>
      </c>
      <c r="I129" s="17">
        <v>22199496.449999999</v>
      </c>
      <c r="J129" s="17" t="s">
        <v>8</v>
      </c>
      <c r="K129" s="17" t="s">
        <v>8</v>
      </c>
      <c r="L129" s="17" t="s">
        <v>8</v>
      </c>
      <c r="M129" s="17" t="s">
        <v>8</v>
      </c>
      <c r="N129" s="17" t="s">
        <v>8</v>
      </c>
      <c r="O129" s="17" t="s">
        <v>8</v>
      </c>
      <c r="P129" s="17">
        <v>2099999.9900000002</v>
      </c>
      <c r="Q129" s="14" t="s">
        <v>8</v>
      </c>
      <c r="R129" s="16">
        <f t="shared" si="2"/>
        <v>9.4596739828303651</v>
      </c>
    </row>
    <row r="130" spans="1:18" ht="15.75" x14ac:dyDescent="0.25">
      <c r="A130" s="11" t="s">
        <v>248</v>
      </c>
      <c r="B130" s="12" t="s">
        <v>8</v>
      </c>
      <c r="C130" s="12" t="s">
        <v>8</v>
      </c>
      <c r="D130" s="12" t="s">
        <v>8</v>
      </c>
      <c r="E130" s="12" t="s">
        <v>8</v>
      </c>
      <c r="F130" s="12" t="s">
        <v>8</v>
      </c>
      <c r="G130" s="12" t="s">
        <v>8</v>
      </c>
      <c r="H130" s="13" t="s">
        <v>247</v>
      </c>
      <c r="I130" s="17">
        <v>22199496.449999999</v>
      </c>
      <c r="J130" s="17" t="s">
        <v>8</v>
      </c>
      <c r="K130" s="17" t="s">
        <v>8</v>
      </c>
      <c r="L130" s="17" t="s">
        <v>8</v>
      </c>
      <c r="M130" s="17" t="s">
        <v>8</v>
      </c>
      <c r="N130" s="17" t="s">
        <v>8</v>
      </c>
      <c r="O130" s="17" t="s">
        <v>8</v>
      </c>
      <c r="P130" s="17">
        <v>2099999.9900000002</v>
      </c>
      <c r="Q130" s="14" t="s">
        <v>8</v>
      </c>
      <c r="R130" s="16">
        <f t="shared" si="2"/>
        <v>9.4596739828303651</v>
      </c>
    </row>
    <row r="131" spans="1:18" ht="15.75" x14ac:dyDescent="0.25">
      <c r="A131" s="11" t="s">
        <v>250</v>
      </c>
      <c r="B131" s="12" t="s">
        <v>8</v>
      </c>
      <c r="C131" s="12" t="s">
        <v>8</v>
      </c>
      <c r="D131" s="12" t="s">
        <v>8</v>
      </c>
      <c r="E131" s="12" t="s">
        <v>8</v>
      </c>
      <c r="F131" s="12" t="s">
        <v>8</v>
      </c>
      <c r="G131" s="12" t="s">
        <v>8</v>
      </c>
      <c r="H131" s="13" t="s">
        <v>249</v>
      </c>
      <c r="I131" s="17">
        <v>560296212.21000004</v>
      </c>
      <c r="J131" s="17" t="s">
        <v>8</v>
      </c>
      <c r="K131" s="17" t="s">
        <v>8</v>
      </c>
      <c r="L131" s="17" t="s">
        <v>8</v>
      </c>
      <c r="M131" s="17" t="s">
        <v>8</v>
      </c>
      <c r="N131" s="17" t="s">
        <v>8</v>
      </c>
      <c r="O131" s="17" t="s">
        <v>8</v>
      </c>
      <c r="P131" s="17">
        <v>93253068.299999997</v>
      </c>
      <c r="Q131" s="14" t="s">
        <v>8</v>
      </c>
      <c r="R131" s="16">
        <f t="shared" si="2"/>
        <v>16.643530023552717</v>
      </c>
    </row>
    <row r="132" spans="1:18" ht="31.5" x14ac:dyDescent="0.25">
      <c r="A132" s="11" t="s">
        <v>252</v>
      </c>
      <c r="B132" s="12" t="s">
        <v>8</v>
      </c>
      <c r="C132" s="12" t="s">
        <v>8</v>
      </c>
      <c r="D132" s="12" t="s">
        <v>8</v>
      </c>
      <c r="E132" s="12" t="s">
        <v>8</v>
      </c>
      <c r="F132" s="12" t="s">
        <v>8</v>
      </c>
      <c r="G132" s="12" t="s">
        <v>8</v>
      </c>
      <c r="H132" s="13" t="s">
        <v>251</v>
      </c>
      <c r="I132" s="17">
        <v>460946378.30000001</v>
      </c>
      <c r="J132" s="17" t="s">
        <v>8</v>
      </c>
      <c r="K132" s="17" t="s">
        <v>8</v>
      </c>
      <c r="L132" s="17" t="s">
        <v>8</v>
      </c>
      <c r="M132" s="17" t="s">
        <v>8</v>
      </c>
      <c r="N132" s="17" t="s">
        <v>8</v>
      </c>
      <c r="O132" s="17" t="s">
        <v>8</v>
      </c>
      <c r="P132" s="17">
        <v>92769940.230000004</v>
      </c>
      <c r="Q132" s="14" t="s">
        <v>8</v>
      </c>
      <c r="R132" s="16">
        <f t="shared" si="2"/>
        <v>20.125972259971221</v>
      </c>
    </row>
    <row r="133" spans="1:18" ht="31.5" x14ac:dyDescent="0.25">
      <c r="A133" s="11" t="s">
        <v>254</v>
      </c>
      <c r="B133" s="12" t="s">
        <v>8</v>
      </c>
      <c r="C133" s="12" t="s">
        <v>8</v>
      </c>
      <c r="D133" s="12" t="s">
        <v>8</v>
      </c>
      <c r="E133" s="12" t="s">
        <v>8</v>
      </c>
      <c r="F133" s="12" t="s">
        <v>8</v>
      </c>
      <c r="G133" s="12" t="s">
        <v>8</v>
      </c>
      <c r="H133" s="13" t="s">
        <v>253</v>
      </c>
      <c r="I133" s="17">
        <v>460946378.30000001</v>
      </c>
      <c r="J133" s="17" t="s">
        <v>8</v>
      </c>
      <c r="K133" s="17" t="s">
        <v>8</v>
      </c>
      <c r="L133" s="17" t="s">
        <v>8</v>
      </c>
      <c r="M133" s="17" t="s">
        <v>8</v>
      </c>
      <c r="N133" s="17" t="s">
        <v>8</v>
      </c>
      <c r="O133" s="17" t="s">
        <v>8</v>
      </c>
      <c r="P133" s="17">
        <v>92769940.230000004</v>
      </c>
      <c r="Q133" s="14" t="s">
        <v>8</v>
      </c>
      <c r="R133" s="16">
        <f t="shared" si="2"/>
        <v>20.125972259971221</v>
      </c>
    </row>
    <row r="134" spans="1:18" ht="63" x14ac:dyDescent="0.25">
      <c r="A134" s="11" t="s">
        <v>256</v>
      </c>
      <c r="B134" s="12" t="s">
        <v>8</v>
      </c>
      <c r="C134" s="12" t="s">
        <v>8</v>
      </c>
      <c r="D134" s="12" t="s">
        <v>8</v>
      </c>
      <c r="E134" s="12" t="s">
        <v>8</v>
      </c>
      <c r="F134" s="12" t="s">
        <v>8</v>
      </c>
      <c r="G134" s="12" t="s">
        <v>8</v>
      </c>
      <c r="H134" s="13" t="s">
        <v>255</v>
      </c>
      <c r="I134" s="17">
        <v>4489209</v>
      </c>
      <c r="J134" s="17" t="s">
        <v>8</v>
      </c>
      <c r="K134" s="17" t="s">
        <v>8</v>
      </c>
      <c r="L134" s="17" t="s">
        <v>8</v>
      </c>
      <c r="M134" s="17" t="s">
        <v>8</v>
      </c>
      <c r="N134" s="17" t="s">
        <v>8</v>
      </c>
      <c r="O134" s="17" t="s">
        <v>8</v>
      </c>
      <c r="P134" s="17">
        <v>467978.07</v>
      </c>
      <c r="Q134" s="14" t="s">
        <v>8</v>
      </c>
      <c r="R134" s="16">
        <f t="shared" si="2"/>
        <v>10.424510643189034</v>
      </c>
    </row>
    <row r="135" spans="1:18" ht="78.75" x14ac:dyDescent="0.25">
      <c r="A135" s="11" t="s">
        <v>258</v>
      </c>
      <c r="B135" s="12" t="s">
        <v>8</v>
      </c>
      <c r="C135" s="12" t="s">
        <v>8</v>
      </c>
      <c r="D135" s="12" t="s">
        <v>8</v>
      </c>
      <c r="E135" s="12" t="s">
        <v>8</v>
      </c>
      <c r="F135" s="12" t="s">
        <v>8</v>
      </c>
      <c r="G135" s="12" t="s">
        <v>8</v>
      </c>
      <c r="H135" s="13" t="s">
        <v>257</v>
      </c>
      <c r="I135" s="17">
        <v>4489209</v>
      </c>
      <c r="J135" s="17" t="s">
        <v>8</v>
      </c>
      <c r="K135" s="17" t="s">
        <v>8</v>
      </c>
      <c r="L135" s="17" t="s">
        <v>8</v>
      </c>
      <c r="M135" s="17" t="s">
        <v>8</v>
      </c>
      <c r="N135" s="17" t="s">
        <v>8</v>
      </c>
      <c r="O135" s="17" t="s">
        <v>8</v>
      </c>
      <c r="P135" s="17">
        <v>467978.07</v>
      </c>
      <c r="Q135" s="14" t="s">
        <v>8</v>
      </c>
      <c r="R135" s="16">
        <f t="shared" si="2"/>
        <v>10.424510643189034</v>
      </c>
    </row>
    <row r="136" spans="1:18" ht="63" x14ac:dyDescent="0.25">
      <c r="A136" s="11" t="s">
        <v>260</v>
      </c>
      <c r="B136" s="12" t="s">
        <v>8</v>
      </c>
      <c r="C136" s="12" t="s">
        <v>8</v>
      </c>
      <c r="D136" s="12" t="s">
        <v>8</v>
      </c>
      <c r="E136" s="12" t="s">
        <v>8</v>
      </c>
      <c r="F136" s="12" t="s">
        <v>8</v>
      </c>
      <c r="G136" s="12" t="s">
        <v>8</v>
      </c>
      <c r="H136" s="13" t="s">
        <v>259</v>
      </c>
      <c r="I136" s="17">
        <v>94845473.909999996</v>
      </c>
      <c r="J136" s="17" t="s">
        <v>8</v>
      </c>
      <c r="K136" s="17" t="s">
        <v>8</v>
      </c>
      <c r="L136" s="17" t="s">
        <v>8</v>
      </c>
      <c r="M136" s="17" t="s">
        <v>8</v>
      </c>
      <c r="N136" s="17" t="s">
        <v>8</v>
      </c>
      <c r="O136" s="17" t="s">
        <v>8</v>
      </c>
      <c r="P136" s="17" t="s">
        <v>8</v>
      </c>
      <c r="Q136" s="14" t="s">
        <v>8</v>
      </c>
      <c r="R136" s="16"/>
    </row>
    <row r="137" spans="1:18" ht="63" x14ac:dyDescent="0.25">
      <c r="A137" s="11" t="s">
        <v>262</v>
      </c>
      <c r="B137" s="12" t="s">
        <v>8</v>
      </c>
      <c r="C137" s="12" t="s">
        <v>8</v>
      </c>
      <c r="D137" s="12" t="s">
        <v>8</v>
      </c>
      <c r="E137" s="12" t="s">
        <v>8</v>
      </c>
      <c r="F137" s="12" t="s">
        <v>8</v>
      </c>
      <c r="G137" s="12" t="s">
        <v>8</v>
      </c>
      <c r="H137" s="13" t="s">
        <v>261</v>
      </c>
      <c r="I137" s="17">
        <v>94845473.909999996</v>
      </c>
      <c r="J137" s="17" t="s">
        <v>8</v>
      </c>
      <c r="K137" s="17" t="s">
        <v>8</v>
      </c>
      <c r="L137" s="17" t="s">
        <v>8</v>
      </c>
      <c r="M137" s="17" t="s">
        <v>8</v>
      </c>
      <c r="N137" s="17" t="s">
        <v>8</v>
      </c>
      <c r="O137" s="17" t="s">
        <v>8</v>
      </c>
      <c r="P137" s="17" t="s">
        <v>8</v>
      </c>
      <c r="Q137" s="14" t="s">
        <v>8</v>
      </c>
      <c r="R137" s="16"/>
    </row>
    <row r="138" spans="1:18" ht="47.25" x14ac:dyDescent="0.25">
      <c r="A138" s="11" t="s">
        <v>264</v>
      </c>
      <c r="B138" s="12" t="s">
        <v>8</v>
      </c>
      <c r="C138" s="12" t="s">
        <v>8</v>
      </c>
      <c r="D138" s="12" t="s">
        <v>8</v>
      </c>
      <c r="E138" s="12" t="s">
        <v>8</v>
      </c>
      <c r="F138" s="12" t="s">
        <v>8</v>
      </c>
      <c r="G138" s="12" t="s">
        <v>8</v>
      </c>
      <c r="H138" s="13" t="s">
        <v>263</v>
      </c>
      <c r="I138" s="17">
        <v>15151</v>
      </c>
      <c r="J138" s="17" t="s">
        <v>8</v>
      </c>
      <c r="K138" s="17" t="s">
        <v>8</v>
      </c>
      <c r="L138" s="17" t="s">
        <v>8</v>
      </c>
      <c r="M138" s="17" t="s">
        <v>8</v>
      </c>
      <c r="N138" s="17" t="s">
        <v>8</v>
      </c>
      <c r="O138" s="17" t="s">
        <v>8</v>
      </c>
      <c r="P138" s="17">
        <v>15150</v>
      </c>
      <c r="Q138" s="14" t="s">
        <v>8</v>
      </c>
      <c r="R138" s="16">
        <f t="shared" si="2"/>
        <v>99.99339977559238</v>
      </c>
    </row>
    <row r="139" spans="1:18" ht="63" x14ac:dyDescent="0.25">
      <c r="A139" s="11" t="s">
        <v>266</v>
      </c>
      <c r="B139" s="12" t="s">
        <v>8</v>
      </c>
      <c r="C139" s="12" t="s">
        <v>8</v>
      </c>
      <c r="D139" s="12" t="s">
        <v>8</v>
      </c>
      <c r="E139" s="12" t="s">
        <v>8</v>
      </c>
      <c r="F139" s="12" t="s">
        <v>8</v>
      </c>
      <c r="G139" s="12" t="s">
        <v>8</v>
      </c>
      <c r="H139" s="13" t="s">
        <v>265</v>
      </c>
      <c r="I139" s="17">
        <v>15151</v>
      </c>
      <c r="J139" s="17" t="s">
        <v>8</v>
      </c>
      <c r="K139" s="17" t="s">
        <v>8</v>
      </c>
      <c r="L139" s="17" t="s">
        <v>8</v>
      </c>
      <c r="M139" s="17" t="s">
        <v>8</v>
      </c>
      <c r="N139" s="17" t="s">
        <v>8</v>
      </c>
      <c r="O139" s="17" t="s">
        <v>8</v>
      </c>
      <c r="P139" s="17">
        <v>15150</v>
      </c>
      <c r="Q139" s="14" t="s">
        <v>8</v>
      </c>
      <c r="R139" s="16">
        <f t="shared" si="2"/>
        <v>99.99339977559238</v>
      </c>
    </row>
    <row r="140" spans="1:18" ht="15.75" x14ac:dyDescent="0.25">
      <c r="A140" s="11" t="s">
        <v>268</v>
      </c>
      <c r="B140" s="12" t="s">
        <v>8</v>
      </c>
      <c r="C140" s="12" t="s">
        <v>8</v>
      </c>
      <c r="D140" s="12" t="s">
        <v>8</v>
      </c>
      <c r="E140" s="12" t="s">
        <v>8</v>
      </c>
      <c r="F140" s="12" t="s">
        <v>8</v>
      </c>
      <c r="G140" s="12" t="s">
        <v>8</v>
      </c>
      <c r="H140" s="13" t="s">
        <v>267</v>
      </c>
      <c r="I140" s="17">
        <v>67601557.719999999</v>
      </c>
      <c r="J140" s="17" t="s">
        <v>8</v>
      </c>
      <c r="K140" s="17" t="s">
        <v>8</v>
      </c>
      <c r="L140" s="17" t="s">
        <v>8</v>
      </c>
      <c r="M140" s="17" t="s">
        <v>8</v>
      </c>
      <c r="N140" s="17" t="s">
        <v>8</v>
      </c>
      <c r="O140" s="17" t="s">
        <v>8</v>
      </c>
      <c r="P140" s="17">
        <v>17978570.800000001</v>
      </c>
      <c r="Q140" s="14" t="s">
        <v>8</v>
      </c>
      <c r="R140" s="16">
        <f t="shared" si="2"/>
        <v>26.594906103296818</v>
      </c>
    </row>
    <row r="141" spans="1:18" ht="63" x14ac:dyDescent="0.25">
      <c r="A141" s="11" t="s">
        <v>270</v>
      </c>
      <c r="B141" s="12" t="s">
        <v>8</v>
      </c>
      <c r="C141" s="12" t="s">
        <v>8</v>
      </c>
      <c r="D141" s="12" t="s">
        <v>8</v>
      </c>
      <c r="E141" s="12" t="s">
        <v>8</v>
      </c>
      <c r="F141" s="12" t="s">
        <v>8</v>
      </c>
      <c r="G141" s="12" t="s">
        <v>8</v>
      </c>
      <c r="H141" s="13" t="s">
        <v>269</v>
      </c>
      <c r="I141" s="17">
        <v>33797443.600000001</v>
      </c>
      <c r="J141" s="17" t="s">
        <v>8</v>
      </c>
      <c r="K141" s="17" t="s">
        <v>8</v>
      </c>
      <c r="L141" s="17" t="s">
        <v>8</v>
      </c>
      <c r="M141" s="17" t="s">
        <v>8</v>
      </c>
      <c r="N141" s="17" t="s">
        <v>8</v>
      </c>
      <c r="O141" s="17" t="s">
        <v>8</v>
      </c>
      <c r="P141" s="17">
        <v>10940480.800000001</v>
      </c>
      <c r="Q141" s="14" t="s">
        <v>8</v>
      </c>
      <c r="R141" s="16">
        <f t="shared" si="2"/>
        <v>32.37073469071489</v>
      </c>
    </row>
    <row r="142" spans="1:18" ht="63" x14ac:dyDescent="0.25">
      <c r="A142" s="11" t="s">
        <v>272</v>
      </c>
      <c r="B142" s="12" t="s">
        <v>8</v>
      </c>
      <c r="C142" s="12" t="s">
        <v>8</v>
      </c>
      <c r="D142" s="12" t="s">
        <v>8</v>
      </c>
      <c r="E142" s="12" t="s">
        <v>8</v>
      </c>
      <c r="F142" s="12" t="s">
        <v>8</v>
      </c>
      <c r="G142" s="12" t="s">
        <v>8</v>
      </c>
      <c r="H142" s="13" t="s">
        <v>271</v>
      </c>
      <c r="I142" s="17">
        <v>33797443.600000001</v>
      </c>
      <c r="J142" s="17" t="s">
        <v>8</v>
      </c>
      <c r="K142" s="17" t="s">
        <v>8</v>
      </c>
      <c r="L142" s="17" t="s">
        <v>8</v>
      </c>
      <c r="M142" s="17" t="s">
        <v>8</v>
      </c>
      <c r="N142" s="17" t="s">
        <v>8</v>
      </c>
      <c r="O142" s="17" t="s">
        <v>8</v>
      </c>
      <c r="P142" s="17">
        <v>10940480.800000001</v>
      </c>
      <c r="Q142" s="14" t="s">
        <v>8</v>
      </c>
      <c r="R142" s="16">
        <f t="shared" si="2"/>
        <v>32.37073469071489</v>
      </c>
    </row>
    <row r="143" spans="1:18" ht="141.75" x14ac:dyDescent="0.25">
      <c r="A143" s="11" t="s">
        <v>274</v>
      </c>
      <c r="B143" s="12" t="s">
        <v>8</v>
      </c>
      <c r="C143" s="12" t="s">
        <v>8</v>
      </c>
      <c r="D143" s="12" t="s">
        <v>8</v>
      </c>
      <c r="E143" s="12" t="s">
        <v>8</v>
      </c>
      <c r="F143" s="12" t="s">
        <v>8</v>
      </c>
      <c r="G143" s="12" t="s">
        <v>8</v>
      </c>
      <c r="H143" s="13" t="s">
        <v>273</v>
      </c>
      <c r="I143" s="17">
        <v>1562400</v>
      </c>
      <c r="J143" s="17" t="s">
        <v>8</v>
      </c>
      <c r="K143" s="17" t="s">
        <v>8</v>
      </c>
      <c r="L143" s="17" t="s">
        <v>8</v>
      </c>
      <c r="M143" s="17" t="s">
        <v>8</v>
      </c>
      <c r="N143" s="17" t="s">
        <v>8</v>
      </c>
      <c r="O143" s="17" t="s">
        <v>8</v>
      </c>
      <c r="P143" s="17">
        <v>394100</v>
      </c>
      <c r="Q143" s="14" t="s">
        <v>8</v>
      </c>
      <c r="R143" s="16">
        <f t="shared" si="2"/>
        <v>25.224014336917559</v>
      </c>
    </row>
    <row r="144" spans="1:18" ht="141.75" x14ac:dyDescent="0.25">
      <c r="A144" s="11" t="s">
        <v>276</v>
      </c>
      <c r="B144" s="12" t="s">
        <v>8</v>
      </c>
      <c r="C144" s="12" t="s">
        <v>8</v>
      </c>
      <c r="D144" s="12" t="s">
        <v>8</v>
      </c>
      <c r="E144" s="12" t="s">
        <v>8</v>
      </c>
      <c r="F144" s="12" t="s">
        <v>8</v>
      </c>
      <c r="G144" s="12" t="s">
        <v>8</v>
      </c>
      <c r="H144" s="13" t="s">
        <v>275</v>
      </c>
      <c r="I144" s="17">
        <v>1562400</v>
      </c>
      <c r="J144" s="17" t="s">
        <v>8</v>
      </c>
      <c r="K144" s="17" t="s">
        <v>8</v>
      </c>
      <c r="L144" s="17" t="s">
        <v>8</v>
      </c>
      <c r="M144" s="17" t="s">
        <v>8</v>
      </c>
      <c r="N144" s="17" t="s">
        <v>8</v>
      </c>
      <c r="O144" s="17" t="s">
        <v>8</v>
      </c>
      <c r="P144" s="17">
        <v>394100</v>
      </c>
      <c r="Q144" s="14" t="s">
        <v>8</v>
      </c>
      <c r="R144" s="16">
        <f t="shared" si="2"/>
        <v>25.224014336917559</v>
      </c>
    </row>
    <row r="145" spans="1:18" ht="63" x14ac:dyDescent="0.25">
      <c r="A145" s="11" t="s">
        <v>278</v>
      </c>
      <c r="B145" s="12" t="s">
        <v>8</v>
      </c>
      <c r="C145" s="12" t="s">
        <v>8</v>
      </c>
      <c r="D145" s="12" t="s">
        <v>8</v>
      </c>
      <c r="E145" s="12" t="s">
        <v>8</v>
      </c>
      <c r="F145" s="12" t="s">
        <v>8</v>
      </c>
      <c r="G145" s="12" t="s">
        <v>8</v>
      </c>
      <c r="H145" s="13" t="s">
        <v>277</v>
      </c>
      <c r="I145" s="17">
        <v>3024834.12</v>
      </c>
      <c r="J145" s="17" t="s">
        <v>8</v>
      </c>
      <c r="K145" s="17" t="s">
        <v>8</v>
      </c>
      <c r="L145" s="17" t="s">
        <v>8</v>
      </c>
      <c r="M145" s="17" t="s">
        <v>8</v>
      </c>
      <c r="N145" s="17" t="s">
        <v>8</v>
      </c>
      <c r="O145" s="17" t="s">
        <v>8</v>
      </c>
      <c r="P145" s="17">
        <v>789710</v>
      </c>
      <c r="Q145" s="14" t="s">
        <v>8</v>
      </c>
      <c r="R145" s="16">
        <f t="shared" si="2"/>
        <v>26.107547345439226</v>
      </c>
    </row>
    <row r="146" spans="1:18" ht="78.75" x14ac:dyDescent="0.25">
      <c r="A146" s="11" t="s">
        <v>280</v>
      </c>
      <c r="B146" s="12" t="s">
        <v>8</v>
      </c>
      <c r="C146" s="12" t="s">
        <v>8</v>
      </c>
      <c r="D146" s="12" t="s">
        <v>8</v>
      </c>
      <c r="E146" s="12" t="s">
        <v>8</v>
      </c>
      <c r="F146" s="12" t="s">
        <v>8</v>
      </c>
      <c r="G146" s="12" t="s">
        <v>8</v>
      </c>
      <c r="H146" s="13" t="s">
        <v>279</v>
      </c>
      <c r="I146" s="17">
        <v>3024834.12</v>
      </c>
      <c r="J146" s="17" t="s">
        <v>8</v>
      </c>
      <c r="K146" s="17" t="s">
        <v>8</v>
      </c>
      <c r="L146" s="17" t="s">
        <v>8</v>
      </c>
      <c r="M146" s="17" t="s">
        <v>8</v>
      </c>
      <c r="N146" s="17" t="s">
        <v>8</v>
      </c>
      <c r="O146" s="17" t="s">
        <v>8</v>
      </c>
      <c r="P146" s="17">
        <v>789710</v>
      </c>
      <c r="Q146" s="14" t="s">
        <v>8</v>
      </c>
      <c r="R146" s="16">
        <f t="shared" si="2"/>
        <v>26.107547345439226</v>
      </c>
    </row>
    <row r="147" spans="1:18" ht="110.25" x14ac:dyDescent="0.25">
      <c r="A147" s="11" t="s">
        <v>282</v>
      </c>
      <c r="B147" s="12" t="s">
        <v>8</v>
      </c>
      <c r="C147" s="12" t="s">
        <v>8</v>
      </c>
      <c r="D147" s="12" t="s">
        <v>8</v>
      </c>
      <c r="E147" s="12" t="s">
        <v>8</v>
      </c>
      <c r="F147" s="12" t="s">
        <v>8</v>
      </c>
      <c r="G147" s="12" t="s">
        <v>8</v>
      </c>
      <c r="H147" s="13" t="s">
        <v>281</v>
      </c>
      <c r="I147" s="17">
        <v>29216880</v>
      </c>
      <c r="J147" s="17" t="s">
        <v>8</v>
      </c>
      <c r="K147" s="17" t="s">
        <v>8</v>
      </c>
      <c r="L147" s="17" t="s">
        <v>8</v>
      </c>
      <c r="M147" s="17" t="s">
        <v>8</v>
      </c>
      <c r="N147" s="17" t="s">
        <v>8</v>
      </c>
      <c r="O147" s="17" t="s">
        <v>8</v>
      </c>
      <c r="P147" s="17">
        <v>5854280</v>
      </c>
      <c r="Q147" s="14" t="s">
        <v>8</v>
      </c>
      <c r="R147" s="16">
        <f t="shared" si="2"/>
        <v>20.037320891210832</v>
      </c>
    </row>
    <row r="148" spans="1:18" ht="110.25" x14ac:dyDescent="0.25">
      <c r="A148" s="11" t="s">
        <v>284</v>
      </c>
      <c r="B148" s="12" t="s">
        <v>8</v>
      </c>
      <c r="C148" s="12" t="s">
        <v>8</v>
      </c>
      <c r="D148" s="12" t="s">
        <v>8</v>
      </c>
      <c r="E148" s="12" t="s">
        <v>8</v>
      </c>
      <c r="F148" s="12" t="s">
        <v>8</v>
      </c>
      <c r="G148" s="12" t="s">
        <v>8</v>
      </c>
      <c r="H148" s="13" t="s">
        <v>283</v>
      </c>
      <c r="I148" s="17">
        <v>29216880</v>
      </c>
      <c r="J148" s="17" t="s">
        <v>8</v>
      </c>
      <c r="K148" s="17" t="s">
        <v>8</v>
      </c>
      <c r="L148" s="17" t="s">
        <v>8</v>
      </c>
      <c r="M148" s="17" t="s">
        <v>8</v>
      </c>
      <c r="N148" s="17" t="s">
        <v>8</v>
      </c>
      <c r="O148" s="17" t="s">
        <v>8</v>
      </c>
      <c r="P148" s="17">
        <v>5854280</v>
      </c>
      <c r="Q148" s="14" t="s">
        <v>8</v>
      </c>
      <c r="R148" s="16">
        <f t="shared" si="2"/>
        <v>20.037320891210832</v>
      </c>
    </row>
    <row r="149" spans="1:18" ht="22.5" customHeight="1" x14ac:dyDescent="0.25">
      <c r="A149" s="7" t="s">
        <v>7</v>
      </c>
      <c r="B149" s="8"/>
      <c r="C149" s="9">
        <v>866297324.20000005</v>
      </c>
      <c r="D149" s="9">
        <v>186704396.94</v>
      </c>
      <c r="E149" s="10">
        <f t="shared" ref="E149" si="3">D149/C149*100</f>
        <v>21.551999726239025</v>
      </c>
      <c r="F149" s="15"/>
      <c r="G149" s="15"/>
      <c r="H149" s="20"/>
      <c r="I149" s="18">
        <v>1345184083.55</v>
      </c>
      <c r="J149" s="19"/>
      <c r="K149" s="19"/>
      <c r="L149" s="19"/>
      <c r="M149" s="19"/>
      <c r="N149" s="19"/>
      <c r="O149" s="19"/>
      <c r="P149" s="18">
        <v>267826713.81999999</v>
      </c>
      <c r="Q149" s="15"/>
      <c r="R149" s="16">
        <f t="shared" si="2"/>
        <v>19.910041837039397</v>
      </c>
    </row>
  </sheetData>
  <mergeCells count="5">
    <mergeCell ref="A7:R7"/>
    <mergeCell ref="P1:R1"/>
    <mergeCell ref="P2:R2"/>
    <mergeCell ref="P3:R3"/>
    <mergeCell ref="P4:R4"/>
  </mergeCells>
  <pageMargins left="0.78740157480314965" right="0.39370078740157483" top="0.59055118110236227" bottom="0.39370078740157483" header="0" footer="0"/>
  <pageSetup paperSize="9" scale="54" fitToHeight="0" orientation="portrait" r:id="rId1"/>
  <headerFooter>
    <evenFooter>&amp;R&amp;D СТР. &amp;P</even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s>
</MailMerge>
</file>

<file path=customXml/itemProps1.xml><?xml version="1.0" encoding="utf-8"?>
<ds:datastoreItem xmlns:ds="http://schemas.openxmlformats.org/officeDocument/2006/customXml" ds:itemID="{2B272EBF-076A-470B-B5AE-2B89017AB0EA}">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Доходы</vt:lpstr>
      <vt:lpstr>Доходы!Заголовки_для_печати</vt:lpstr>
      <vt:lpstr>Доходы!Область_печати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Соколова Елена Михайловна</dc:creator>
  <cp:lastModifiedBy>Соколова Елена Михайловна</cp:lastModifiedBy>
  <cp:lastPrinted>2025-05-15T06:05:05Z</cp:lastPrinted>
  <dcterms:created xsi:type="dcterms:W3CDTF">2025-04-09T06:26:30Z</dcterms:created>
  <dcterms:modified xsi:type="dcterms:W3CDTF">2025-05-15T06:07:51Z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011_Орг=27031_Ф=0503317M_Период=март 2025 года.xlsx</vt:lpwstr>
  </property>
  <property fmtid="{D5CDD505-2E9C-101B-9397-08002B2CF9AE}" pid="3" name="Название отчета">
    <vt:lpwstr>011_Орг=27031_Ф=0503317M_Период=март 2025 года.xlsx</vt:lpwstr>
  </property>
  <property fmtid="{D5CDD505-2E9C-101B-9397-08002B2CF9AE}" pid="4" name="Версия клиента">
    <vt:lpwstr>23.1.0.38909 (.NET Core 3.1)</vt:lpwstr>
  </property>
  <property fmtid="{D5CDD505-2E9C-101B-9397-08002B2CF9AE}" pid="5" name="Тип сервера">
    <vt:lpwstr>PostgreSQL</vt:lpwstr>
  </property>
  <property fmtid="{D5CDD505-2E9C-101B-9397-08002B2CF9AE}" pid="6" name="Сервер">
    <vt:lpwstr>pgsvodcluster</vt:lpwstr>
  </property>
  <property fmtid="{D5CDD505-2E9C-101B-9397-08002B2CF9AE}" pid="7" name="База">
    <vt:lpwstr>svod_smart</vt:lpwstr>
  </property>
  <property fmtid="{D5CDD505-2E9C-101B-9397-08002B2CF9AE}" pid="8" name="Пользователь">
    <vt:lpwstr>us_27031</vt:lpwstr>
  </property>
  <property fmtid="{D5CDD505-2E9C-101B-9397-08002B2CF9AE}" pid="9" name="Шаблон">
    <vt:lpwstr>0503317G_20220101_1.xlt</vt:lpwstr>
  </property>
  <property fmtid="{D5CDD505-2E9C-101B-9397-08002B2CF9AE}" pid="10" name="Локальная база">
    <vt:lpwstr>не используется</vt:lpwstr>
  </property>
</Properties>
</file>